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5f39f1d4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dsumowanie" sheetId="1" r:id="R09e5c476bb7a4217"/>
    <x:sheet xmlns:r="http://schemas.openxmlformats.org/officeDocument/2006/relationships" name="Schodzą z listy" sheetId="2" r:id="R5515ab898f6e40f2"/>
    <x:sheet xmlns:r="http://schemas.openxmlformats.org/officeDocument/2006/relationships" name="Wchodzą na listę" sheetId="3" r:id="Rf6489924d58449ae"/>
    <x:sheet xmlns:r="http://schemas.openxmlformats.org/officeDocument/2006/relationships" name="Zmiany" sheetId="4" r:id="Rc5366ad39dd04184"/>
    <x:sheet xmlns:r="http://schemas.openxmlformats.org/officeDocument/2006/relationships" name="Metodyka" sheetId="7" r:id="Rfb13435d2bb142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0000000000000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1" fontId="3" fillId="4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3" fillId="4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 wrapText="1"/>
    </x:xf>
    <x:xf numFmtId="201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C00000"/>
      </x:font>
    </x:dxf>
    <x:dxf>
      <x:font>
        <x:color rgb="FF008000"/>
      </x:font>
    </x:dxf>
    <x:dxf>
      <x:font>
        <x:color rgb="FFC00000"/>
      </x:font>
    </x:dxf>
    <x:dxf>
      <x:font>
        <x:color rgb="FF008000"/>
      </x:font>
    </x:dxf>
    <x:dxf>
      <x:font>
        <x:color rgb="FFC00000"/>
      </x:font>
    </x:dxf>
    <x:dxf>
      <x:font>
        <x:color rgb="FF008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75e61d7714a4e" /><Relationship Type="http://schemas.openxmlformats.org/officeDocument/2006/relationships/theme" Target="/xl/theme/theme1.xml" Id="R5cee2f1f12484cb5" /><Relationship Type="http://schemas.openxmlformats.org/officeDocument/2006/relationships/sharedStrings" Target="/xl/sharedStrings.xml" Id="R8e60092a99e24221" /><Relationship Type="http://schemas.openxmlformats.org/officeDocument/2006/relationships/worksheet" Target="/xl/worksheets/sheet1.xml" Id="R09e5c476bb7a4217" /><Relationship Type="http://schemas.openxmlformats.org/officeDocument/2006/relationships/worksheet" Target="/xl/worksheets/sheet2.xml" Id="R5515ab898f6e40f2" /><Relationship Type="http://schemas.openxmlformats.org/officeDocument/2006/relationships/worksheet" Target="/xl/worksheets/sheet3.xml" Id="Rf6489924d58449ae" /><Relationship Type="http://schemas.openxmlformats.org/officeDocument/2006/relationships/worksheet" Target="/xl/worksheets/sheet4.xml" Id="Rc5366ad39dd04184" /><Relationship Type="http://schemas.openxmlformats.org/officeDocument/2006/relationships/worksheet" Target="/xl/worksheets/sheet5.xml" Id="Rfb13435d2bb14204" /></Relationships>
</file>

<file path=xl/tables/table1.xml><?xml version="1.0" encoding="utf-8"?>
<x:table xmlns:x="http://schemas.openxmlformats.org/spreadsheetml/2006/main" id="1" name="SchodzaceLista" displayName="SchodzaceLista" ref="A1:L53" headerRowCount="1" totalsRowCount="0" totalsRowShown="0">
  <x:tableColumns count="12">
    <x:tableColumn id="1" name="Sekcja"/>
    <x:tableColumn id="2" name="GTIN / kod"/>
    <x:tableColumn id="3" name="Substancja czynna"/>
    <x:tableColumn id="4" name="Nazwa / postać / dawka"/>
    <x:tableColumn id="5" name="Opakowanie"/>
    <x:tableColumn id="6" name="Grupa limitowa"/>
    <x:tableColumn id="7" name="Cena detaliczna"/>
    <x:tableColumn id="8" name="Limit finansowania"/>
    <x:tableColumn id="9" name="Poziom odpłatności"/>
    <x:tableColumn id="10" name="Dopłata pacjenta"/>
    <x:tableColumn id="11" name="Termin decyzji"/>
    <x:tableColumn id="12" name="Okres decyzji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chodzaceLista" displayName="WchodzaceLista" ref="A1:L99" headerRowCount="1" totalsRowCount="0" totalsRowShown="0">
  <x:tableColumns count="12">
    <x:tableColumn id="1" name="Sekcja"/>
    <x:tableColumn id="2" name="GTIN / kod"/>
    <x:tableColumn id="3" name="Substancja czynna"/>
    <x:tableColumn id="4" name="Nazwa / postać / dawka"/>
    <x:tableColumn id="5" name="Opakowanie"/>
    <x:tableColumn id="6" name="Grupa limitowa"/>
    <x:tableColumn id="7" name="Cena detaliczna"/>
    <x:tableColumn id="8" name="Limit finansowania"/>
    <x:tableColumn id="9" name="Poziom odpłatności"/>
    <x:tableColumn id="10" name="Dopłata pacjenta"/>
    <x:tableColumn id="11" name="Termin decyzji"/>
    <x:tableColumn id="12" name="Okres decyzji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5" name="ZmianyTabela" displayName="ZmianyTabela" ref="A1:T559" headerRowCount="1" totalsRowCount="0" totalsRowShown="0">
  <x:tableColumns count="20">
    <x:tableColumn id="1" name="Sekcja"/>
    <x:tableColumn id="2" name="GTIN / kod"/>
    <x:tableColumn id="3" name="Substancja czynna"/>
    <x:tableColumn id="4" name="Nazwa / postać / dawka"/>
    <x:tableColumn id="5" name="Opakowanie"/>
    <x:tableColumn id="6" name="Typ zmiany"/>
    <x:tableColumn id="7" name="Cena detaliczna lipiec '26"/>
    <x:tableColumn id="8" name="Cena detaliczna październik '26"/>
    <x:tableColumn id="9" name="Δ cena"/>
    <x:tableColumn id="10" name="Limit lipiec '26"/>
    <x:tableColumn id="11" name="Limit październik '26"/>
    <x:tableColumn id="12" name="Δ limit"/>
    <x:tableColumn id="13" name="Dopłata lipiec '26"/>
    <x:tableColumn id="14" name="Dopłata październik '26"/>
    <x:tableColumn id="15" name="Δ dopłata"/>
    <x:tableColumn id="16" name="Odpłatność lipiec '26"/>
    <x:tableColumn id="17" name="Odpłatność październik '26"/>
    <x:tableColumn id="18" name="Grupa limitowa lipiec '26"/>
    <x:tableColumn id="19" name="Grupa limitowa październik '26"/>
    <x:tableColumn id="20" name="Inne zmian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4014a49df1f4a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1e421de31cb468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5c5b516187b432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8" hidden="0" customWidth="1"/>
    <x:col min="3" max="3" width="19" hidden="0" customWidth="1"/>
    <x:col min="4" max="4" width="23" hidden="0" customWidth="1"/>
    <x:col min="5" max="5" width="16" hidden="0" customWidth="1"/>
    <x:col min="6" max="6" width="17" hidden="0" customWidth="1"/>
    <x:col min="7" max="7" width="14" hidden="0" customWidth="1"/>
    <x:col min="8" max="8" width="18" hidden="0" customWidth="1"/>
    <x:col min="9" max="9" width="22" hidden="0" customWidth="1"/>
    <x:col min="10" max="10" width="3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8" customHeight="1">
      <x:c r="A1" s="4" t="str">
        <x:v>Analiza zmian refundacji: lipiec '26 → październik '26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34" customHeight="1">
      <x:c r="A2" s="10" t="str">
        <x:v>Porównanie wykonane po GTIN/kodzie identyfikującym na podstawie oficjalnych arkuszy MZ. Karty „Schodzą z listy”, „Wchodzą na listę” i „Zmiany” dotyczą sekcji A1–A3.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</x:row>
    <x:row r="4">
      <x:c r="A4" s="17" t="str">
        <x:v>Zakres</x:v>
      </x:c>
      <x:c r="B4" s="17" t="str">
        <x:v>Wartość</x:v>
      </x:c>
      <x:c r="C4"/>
      <x:c r="D4"/>
      <x:c r="E4"/>
      <x:c r="F4"/>
      <x:c r="G4"/>
      <x:c r="H4"/>
      <x:c r="I4"/>
      <x:c r="J4"/>
      <x:c r="K4"/>
      <x:c r="L4"/>
      <x:c r="M4"/>
    </x:row>
    <x:row r="5">
      <x:c r="A5" t="str">
        <x:v>Unikalne GTIN w A1–A3 (lipiec '26)</x:v>
      </x:c>
      <x:c r="B5" t="n">
        <x:v>4419</x:v>
      </x:c>
      <x:c r="C5"/>
      <x:c r="D5"/>
      <x:c r="E5"/>
      <x:c r="F5"/>
      <x:c r="G5"/>
      <x:c r="H5"/>
      <x:c r="I5"/>
      <x:c r="J5"/>
      <x:c r="K5"/>
      <x:c r="L5"/>
      <x:c r="M5"/>
    </x:row>
    <x:row r="6">
      <x:c r="A6" t="str">
        <x:v>Unikalne GTIN w A1–A3 (październik '26)</x:v>
      </x:c>
      <x:c r="B6" t="n">
        <x:v>4465</x:v>
      </x:c>
      <x:c r="C6"/>
      <x:c r="D6"/>
      <x:c r="E6"/>
      <x:c r="F6"/>
      <x:c r="G6"/>
      <x:c r="H6"/>
      <x:c r="I6"/>
      <x:c r="J6"/>
      <x:c r="K6"/>
      <x:c r="L6"/>
      <x:c r="M6"/>
    </x:row>
    <x:row r="7">
      <x:c r="A7" t="str">
        <x:v>Schodzą z listy A1–A3</x:v>
      </x:c>
      <x:c r="B7" t="n">
        <x:v>52</x:v>
      </x:c>
      <x:c r="C7"/>
      <x:c r="D7"/>
      <x:c r="E7"/>
      <x:c r="F7"/>
      <x:c r="G7"/>
      <x:c r="H7"/>
      <x:c r="I7"/>
      <x:c r="J7"/>
      <x:c r="K7"/>
      <x:c r="L7"/>
      <x:c r="M7"/>
    </x:row>
    <x:row r="8">
      <x:c r="A8" t="str">
        <x:v>Wchodzą na listę A1–A3</x:v>
      </x:c>
      <x:c r="B8" t="n">
        <x:v>98</x:v>
      </x:c>
      <x:c r="C8"/>
      <x:c r="D8"/>
      <x:c r="E8"/>
      <x:c r="F8"/>
      <x:c r="G8"/>
      <x:c r="H8"/>
      <x:c r="I8"/>
      <x:c r="J8"/>
      <x:c r="K8"/>
      <x:c r="L8"/>
      <x:c r="M8"/>
    </x:row>
    <x:row r="9">
      <x:c r="A9" t="str">
        <x:v>Zmiany w A1–A3</x:v>
      </x:c>
      <x:c r="B9" t="n">
        <x:v>558</x:v>
      </x:c>
      <x:c r="C9"/>
      <x:c r="D9"/>
      <x:c r="E9"/>
      <x:c r="F9"/>
      <x:c r="G9"/>
      <x:c r="H9"/>
      <x:c r="I9"/>
      <x:c r="J9"/>
      <x:c r="K9"/>
      <x:c r="L9"/>
      <x:c r="M9"/>
    </x:row>
    <x:row r="10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</x:row>
    <x:row r="11">
      <x:c r="A11" s="17" t="str">
        <x:v>Sekcja</x:v>
      </x:c>
      <x:c r="B11" s="17" t="str">
        <x:v>Opis z obwieszczenia</x:v>
      </x:c>
      <x:c r="C11" s="17" t="str">
        <x:v>Unikalne GTIN lipiec '26</x:v>
      </x:c>
      <x:c r="D11" s="17" t="str">
        <x:v>Unikalne GTIN październik '26</x:v>
      </x:c>
      <x:c r="E11" s="17" t="str">
        <x:v>Schodzą z sekcji</x:v>
      </x:c>
      <x:c r="F11" s="17" t="str">
        <x:v>Wchodzą do sekcji</x:v>
      </x:c>
      <x:c r="G11" s="17" t="str">
        <x:v>Zmiana netto</x:v>
      </x:c>
      <x:c r="H11" s="17" t="str">
        <x:v>Wiersze lipiec '26</x:v>
      </x:c>
      <x:c r="I11" s="17" t="str">
        <x:v>Wiersze październik '26</x:v>
      </x:c>
      <x:c r="J11"/>
      <x:c r="K11" s="17" t="str">
        <x:v>Sekcja</x:v>
      </x:c>
      <x:c r="L11" s="17" t="str">
        <x:v>Schodzą</x:v>
      </x:c>
      <x:c r="M11" s="17" t="str">
        <x:v>Wchodzą</x:v>
      </x:c>
    </x:row>
    <x:row r="12">
      <x:c r="A12" s="22" t="str">
        <x:v>A1</x:v>
      </x:c>
      <x:c r="B12" s="22" t="str">
        <x:v>A 1. Leki refundowane dostępne w aptece na receptę w całym zakresie zarejestrowanych wskazań i przeznaczeń lub we wskazaniu określonym stanem klinicznym</x:v>
      </x:c>
      <x:c r="C12" s="22" t="n">
        <x:v>3972</x:v>
      </x:c>
      <x:c r="D12" s="22" t="n">
        <x:v>4010</x:v>
      </x:c>
      <x:c r="E12" s="22" t="n">
        <x:v>50</x:v>
      </x:c>
      <x:c r="F12" s="22" t="n">
        <x:v>88</x:v>
      </x:c>
      <x:c r="G12" s="22" t="n">
        <x:f>D12-C12</x:f>
        <x:v>38</x:v>
      </x:c>
      <x:c r="H12" s="22" t="n">
        <x:v>4242</x:v>
      </x:c>
      <x:c r="I12" s="22" t="n">
        <x:v>4282</x:v>
      </x:c>
      <x:c r="J12"/>
      <x:c r="K12" t="str">
        <x:v>A1</x:v>
      </x:c>
      <x:c r="L12" t="n">
        <x:v>50</x:v>
      </x:c>
      <x:c r="M12" t="n">
        <x:v>88</x:v>
      </x:c>
    </x:row>
    <x:row r="13">
      <x:c r="A13" s="22" t="str">
        <x:v>A2</x:v>
      </x:c>
      <x:c r="B13" s="22" t="str">
        <x:v>A 2. Środki spożywcze specjalnego przeznaczenia żywieniowego dostępne w aptece na receptę w całym zakresie zarejestrowanych wskazań i przeznaczeń lub we wskazaniu określonym stanem klinicznym</x:v>
      </x:c>
      <x:c r="C13" s="22" t="n">
        <x:v>93</x:v>
      </x:c>
      <x:c r="D13" s="22" t="n">
        <x:v>91</x:v>
      </x:c>
      <x:c r="E13" s="22" t="n">
        <x:v>2</x:v>
      </x:c>
      <x:c r="F13" s="22" t="n">
        <x:v>0</x:v>
      </x:c>
      <x:c r="G13" s="22" t="n">
        <x:f>D13-C13</x:f>
        <x:v>-2</x:v>
      </x:c>
      <x:c r="H13" s="22" t="n">
        <x:v>93</x:v>
      </x:c>
      <x:c r="I13" s="22" t="n">
        <x:v>91</x:v>
      </x:c>
      <x:c r="J13"/>
      <x:c r="K13" t="str">
        <x:v>A2</x:v>
      </x:c>
      <x:c r="L13" t="n">
        <x:v>2</x:v>
      </x:c>
      <x:c r="M13" t="n">
        <x:v>0</x:v>
      </x:c>
    </x:row>
    <x:row r="14">
      <x:c r="A14" s="22" t="str">
        <x:v>A3</x:v>
      </x:c>
      <x:c r="B14" s="22" t="str">
        <x:v>A 3. Wyroby medyczne dostępne w aptece na receptę w całym zakresie zarejestrowanych wskazań i przeznaczeń lub we wskazaniu określonym stanem klinicznym</x:v>
      </x:c>
      <x:c r="C14" s="22" t="n">
        <x:v>354</x:v>
      </x:c>
      <x:c r="D14" s="22" t="n">
        <x:v>364</x:v>
      </x:c>
      <x:c r="E14" s="22" t="n">
        <x:v>0</x:v>
      </x:c>
      <x:c r="F14" s="22" t="n">
        <x:v>10</x:v>
      </x:c>
      <x:c r="G14" s="22" t="n">
        <x:f>D14-C14</x:f>
        <x:v>10</x:v>
      </x:c>
      <x:c r="H14" s="22" t="n">
        <x:v>578</x:v>
      </x:c>
      <x:c r="I14" s="22" t="n">
        <x:v>596</x:v>
      </x:c>
      <x:c r="J14"/>
      <x:c r="K14" t="str">
        <x:v>A3</x:v>
      </x:c>
      <x:c r="L14" t="n">
        <x:v>0</x:v>
      </x:c>
      <x:c r="M14" t="n">
        <x:v>10</x:v>
      </x:c>
    </x:row>
    <x:row r="15">
      <x:c r="A15" s="22" t="str">
        <x:v>B</x:v>
      </x:c>
      <x:c r="B15" s="22" t="str">
        <x:v>B. Leki i środki spożywcze specjalnego przeznaczenia żywieniowego dostępne w ramach programu lekowego</x:v>
      </x:c>
      <x:c r="C15" s="22" t="n">
        <x:v>835</x:v>
      </x:c>
      <x:c r="D15" s="22" t="n">
        <x:v>866</x:v>
      </x:c>
      <x:c r="E15" s="22" t="n">
        <x:v>10</x:v>
      </x:c>
      <x:c r="F15" s="22" t="n">
        <x:v>41</x:v>
      </x:c>
      <x:c r="G15" s="22" t="n">
        <x:f>D15-C15</x:f>
        <x:v>31</x:v>
      </x:c>
      <x:c r="H15" s="22" t="n">
        <x:v>835</x:v>
      </x:c>
      <x:c r="I15" s="22" t="n">
        <x:v>866</x:v>
      </x:c>
      <x:c r="J15"/>
      <x:c r="K15" t="str">
        <x:v>B</x:v>
      </x:c>
      <x:c r="L15" t="n">
        <x:v>10</x:v>
      </x:c>
      <x:c r="M15" t="n">
        <x:v>41</x:v>
      </x:c>
    </x:row>
    <x:row r="16">
      <x:c r="A16" s="22" t="str">
        <x:v>C</x:v>
      </x:c>
      <x:c r="B16" s="22" t="str">
        <x:v>C. Leki, stosowane w ramach chemioterapii w całym zakresie zarejestrowanych wskazań i przeznaczeń oraz we wskazaniu określonym stanem klinicznym</x:v>
      </x:c>
      <x:c r="C16" s="22" t="n">
        <x:v>503</x:v>
      </x:c>
      <x:c r="D16" s="22" t="n">
        <x:v>501</x:v>
      </x:c>
      <x:c r="E16" s="22" t="n">
        <x:v>12</x:v>
      </x:c>
      <x:c r="F16" s="22" t="n">
        <x:v>10</x:v>
      </x:c>
      <x:c r="G16" s="22" t="n">
        <x:f>D16-C16</x:f>
        <x:v>-2</x:v>
      </x:c>
      <x:c r="H16" s="22" t="n">
        <x:v>503</x:v>
      </x:c>
      <x:c r="I16" s="22" t="n">
        <x:v>501</x:v>
      </x:c>
      <x:c r="J16"/>
      <x:c r="K16" t="str">
        <x:v>C</x:v>
      </x:c>
      <x:c r="L16" t="n">
        <x:v>12</x:v>
      </x:c>
      <x:c r="M16" t="n">
        <x:v>10</x:v>
      </x:c>
    </x:row>
    <x:row r="17">
      <x:c r="A17" s="22" t="str">
        <x:v>D1</x:v>
      </x:c>
      <x:c r="B17" s="22" t="str">
        <x:v>D 1. Leki, środki spożywcze specjalnego przeznaczenia żywieniowego oraz wyroby medyczne przysługujące świadczeniobiorcom, o których mowa w art. 43a ust. 1 pkt 1 ustawy z dnia 27 sierpnia 2004 r. o świadczeniach opieki zdrowotnej finansowanych ze środków publicznych (Dz. U. z 2024 r. poz. 146 z późn. zm.)</x:v>
      </x:c>
      <x:c r="C17" s="22" t="n">
        <x:v>2662</x:v>
      </x:c>
      <x:c r="D17" s="22" t="n">
        <x:v>2652</x:v>
      </x:c>
      <x:c r="E17" s="22" t="n">
        <x:v>40</x:v>
      </x:c>
      <x:c r="F17" s="22" t="n">
        <x:v>30</x:v>
      </x:c>
      <x:c r="G17" s="22" t="n">
        <x:f>D17-C17</x:f>
        <x:v>-10</x:v>
      </x:c>
      <x:c r="H17" s="22" t="n">
        <x:v>2662</x:v>
      </x:c>
      <x:c r="I17" s="22" t="n">
        <x:v>2652</x:v>
      </x:c>
      <x:c r="J17"/>
      <x:c r="K17" t="str">
        <x:v>D1</x:v>
      </x:c>
      <x:c r="L17" t="n">
        <x:v>40</x:v>
      </x:c>
      <x:c r="M17" t="n">
        <x:v>30</x:v>
      </x:c>
    </x:row>
    <x:row r="18">
      <x:c r="A18" s="22" t="str">
        <x:v>D2</x:v>
      </x:c>
      <x:c r="B18" s="22" t="str">
        <x:v>D 2. Leki, środki spożywcze specjalnego przeznaczenia żywieniowego oraz wyroby medyczne przysługujące świadczeniobiorcom, o których mowa w art. 43a ust. 1 pkt 2 ustawy z dnia 27 sierpnia 2004 r. o świadczeniach opieki zdrowotnej finansowanych ze środków publicznych (Dz. U. z 2024 r. poz. 146 z późn. zm.)</x:v>
      </x:c>
      <x:c r="C18" s="22" t="n">
        <x:v>3730</x:v>
      </x:c>
      <x:c r="D18" s="22" t="n">
        <x:v>3732</x:v>
      </x:c>
      <x:c r="E18" s="22" t="n">
        <x:v>47</x:v>
      </x:c>
      <x:c r="F18" s="22" t="n">
        <x:v>49</x:v>
      </x:c>
      <x:c r="G18" s="22" t="n">
        <x:f>D18-C18</x:f>
        <x:v>2</x:v>
      </x:c>
      <x:c r="H18" s="22" t="n">
        <x:v>3730</x:v>
      </x:c>
      <x:c r="I18" s="22" t="n">
        <x:v>3732</x:v>
      </x:c>
      <x:c r="J18"/>
      <x:c r="K18" t="str">
        <x:v>D2</x:v>
      </x:c>
      <x:c r="L18" t="n">
        <x:v>47</x:v>
      </x:c>
      <x:c r="M18" t="n">
        <x:v>49</x:v>
      </x:c>
    </x:row>
    <x:row r="19">
      <x:c r="A19" s="22" t="str">
        <x:v>E</x:v>
      </x:c>
      <x:c r="B19" s="22" t="str">
        <x:v>E. Leki przysługujące świadczeniobiorcom, o których mowa w art. 43b ust. 1 ustawy z dnia 27 sierpnia 2004 r. o świadczeniach opieki zdrowotnej finansowanych ze środków publicznych (Dz. U. z 2024 r. poz. 146 z późn. zm.)</x:v>
      </x:c>
      <x:c r="C19" s="22" t="n">
        <x:v>400</x:v>
      </x:c>
      <x:c r="D19" s="22" t="n">
        <x:v>397</x:v>
      </x:c>
      <x:c r="E19" s="22" t="n">
        <x:v>9</x:v>
      </x:c>
      <x:c r="F19" s="22" t="n">
        <x:v>6</x:v>
      </x:c>
      <x:c r="G19" s="22" t="n">
        <x:f>D19-C19</x:f>
        <x:v>-3</x:v>
      </x:c>
      <x:c r="H19" s="22" t="n">
        <x:v>400</x:v>
      </x:c>
      <x:c r="I19" s="22" t="n">
        <x:v>397</x:v>
      </x:c>
      <x:c r="J19"/>
      <x:c r="K19" t="str">
        <x:v>E</x:v>
      </x:c>
      <x:c r="L19" t="n">
        <x:v>9</x:v>
      </x:c>
      <x:c r="M19" t="n">
        <x:v>6</x:v>
      </x:c>
    </x:row>
    <x:row r="20">
      <x:c r="A20" s="22" t="str">
        <x:v>F2</x:v>
      </x:c>
      <x:c r="B20" s="22" t="str">
        <x:v>F 2. Technologie lekowe o wysokim poziomie innowacyjności</x:v>
      </x:c>
      <x:c r="C20" s="22" t="n">
        <x:v>18</x:v>
      </x:c>
      <x:c r="D20" s="22" t="n">
        <x:v>15</x:v>
      </x:c>
      <x:c r="E20" s="22" t="n">
        <x:v>3</x:v>
      </x:c>
      <x:c r="F20" s="22" t="n">
        <x:v>0</x:v>
      </x:c>
      <x:c r="G20" s="22" t="n">
        <x:f>D20-C20</x:f>
        <x:v>-3</x:v>
      </x:c>
      <x:c r="H20" s="22" t="n">
        <x:v>18</x:v>
      </x:c>
      <x:c r="I20" s="22" t="n">
        <x:v>15</x:v>
      </x:c>
      <x:c r="J20"/>
      <x:c r="K20" t="str">
        <x:v>F2</x:v>
      </x:c>
      <x:c r="L20" t="n">
        <x:v>3</x:v>
      </x:c>
      <x:c r="M20" t="n">
        <x:v>0</x:v>
      </x:c>
    </x:row>
    <x:row r="21">
      <x:c r="A21" s="22" t="str">
        <x:v>G1</x:v>
      </x:c>
      <x:c r="B21" s="22" t="str">
        <x:v>G 1. Leki wytwarzane na terytorium Rzeczypospolitej Polskiej albo takie, do których wytworzenia wykorzystano substancję czynną wytworzoną na terytorium Rzeczypospolitej Polskiej (art. 6 ust. 2a pkt 1 ustawy z dnia 12 maja 2011 r. o refundacji leków, środków spożywczych specjalnego przeznaczenia żywieniowego oraz wyrobów medycznych)</x:v>
      </x:c>
      <x:c r="C21" s="22" t="n">
        <x:v>739</x:v>
      </x:c>
      <x:c r="D21" s="22" t="n">
        <x:v>748</x:v>
      </x:c>
      <x:c r="E21" s="22" t="n">
        <x:v>1</x:v>
      </x:c>
      <x:c r="F21" s="22" t="n">
        <x:v>10</x:v>
      </x:c>
      <x:c r="G21" s="22" t="n">
        <x:f>D21-C21</x:f>
        <x:v>9</x:v>
      </x:c>
      <x:c r="H21" s="22" t="n">
        <x:v>739</x:v>
      </x:c>
      <x:c r="I21" s="22" t="n">
        <x:v>748</x:v>
      </x:c>
      <x:c r="J21"/>
      <x:c r="K21" t="str">
        <x:v>G1</x:v>
      </x:c>
      <x:c r="L21" t="n">
        <x:v>1</x:v>
      </x:c>
      <x:c r="M21" t="n">
        <x:v>10</x:v>
      </x:c>
    </x:row>
    <x:row r="22">
      <x:c r="A22" s="22" t="str">
        <x:v>G2</x:v>
      </x:c>
      <x:c r="B22" s="22" t="str">
        <x:v>G 2.Leki wytwarzane na terytorium Rzeczypospolitej Polskiej z wykorzystaniem substancji czynnej wytwarzanej na terytorium Rzeczypospolitej Polskiej (art. 6 ust. 2a pkt 2 ustawy z dnia 12 maja 2011 r. o refundacji leków, środków spożywczych specjalnego przeznaczenia żywieniowego oraz wyrobów medycznych)</x:v>
      </x:c>
      <x:c r="C22" s="22" t="n">
        <x:v>37</x:v>
      </x:c>
      <x:c r="D22" s="22" t="n">
        <x:v>39</x:v>
      </x:c>
      <x:c r="E22" s="22" t="n">
        <x:v>0</x:v>
      </x:c>
      <x:c r="F22" s="22" t="n">
        <x:v>2</x:v>
      </x:c>
      <x:c r="G22" s="22" t="n">
        <x:f>D22-C22</x:f>
        <x:v>2</x:v>
      </x:c>
      <x:c r="H22" s="22" t="n">
        <x:v>37</x:v>
      </x:c>
      <x:c r="I22" s="22" t="n">
        <x:v>39</x:v>
      </x:c>
      <x:c r="J22"/>
      <x:c r="K22" t="str">
        <x:v>G2</x:v>
      </x:c>
      <x:c r="L22" t="n">
        <x:v>0</x:v>
      </x:c>
      <x:c r="M22" t="n">
        <x:v>2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24" hidden="0" customWidth="1"/>
    <x:col min="4" max="4" width="42" hidden="0" customWidth="1"/>
    <x:col min="5" max="5" width="18" hidden="0" customWidth="1"/>
    <x:col min="6" max="6" width="38" hidden="0" customWidth="1"/>
    <x:col min="7" max="7" width="14" hidden="0" customWidth="1"/>
    <x:col min="8" max="8" width="16" hidden="0" customWidth="1"/>
    <x:col min="9" max="9" width="18" hidden="0" customWidth="1"/>
    <x:col min="10" max="10" width="15" hidden="0" customWidth="1"/>
    <x:col min="11" max="11" width="15" hidden="0" customWidth="1"/>
    <x:col min="12" max="12" width="13" hidden="0" customWidth="1"/>
  </x:cols>
  <x:sheetData>
    <x:row r="1">
      <x:c r="A1" s="17" t="str">
        <x:v>Sekcja</x:v>
      </x:c>
      <x:c r="B1" s="34" t="str">
        <x:v>GTIN / kod</x:v>
      </x:c>
      <x:c r="C1" s="17" t="str">
        <x:v>Substancja czynna</x:v>
      </x:c>
      <x:c r="D1" s="17" t="str">
        <x:v>Nazwa / postać / dawka</x:v>
      </x:c>
      <x:c r="E1" s="17" t="str">
        <x:v>Opakowanie</x:v>
      </x:c>
      <x:c r="F1" s="17" t="str">
        <x:v>Grupa limitowa</x:v>
      </x:c>
      <x:c r="G1" s="17" t="str">
        <x:v>Cena detaliczna</x:v>
      </x:c>
      <x:c r="H1" s="17" t="str">
        <x:v>Limit finansowania</x:v>
      </x:c>
      <x:c r="I1" s="17" t="str">
        <x:v>Poziom odpłatności</x:v>
      </x:c>
      <x:c r="J1" s="17" t="str">
        <x:v>Dopłata pacjenta</x:v>
      </x:c>
      <x:c r="K1" s="17" t="str">
        <x:v>Termin decyzji</x:v>
      </x:c>
      <x:c r="L1" s="17" t="str">
        <x:v>Okres decyzji</x:v>
      </x:c>
    </x:row>
    <x:row r="2">
      <x:c r="A2" t="str">
        <x:v>A1</x:v>
      </x:c>
      <x:c r="B2" s="38" t="str">
        <x:v>5397313000731</x:v>
      </x:c>
      <x:c r="C2" s="22" t="str">
        <x:v>Ticagrelorum</x:v>
      </x:c>
      <x:c r="D2" s="22" t="str">
        <x:v>Ecugra, tabl. powl., 60 mg</x:v>
      </x:c>
      <x:c r="E2" s="22" t="str">
        <x:v>56 szt.</x:v>
      </x:c>
      <x:c r="F2" s="22" t="str">
        <x:v>23.1, Doustne leki przeciwpłytkowe – klopidogrel i tikagrelor</x:v>
      </x:c>
      <x:c r="G2" s="24" t="n">
        <x:v>38.25</x:v>
      </x:c>
      <x:c r="H2" s="24" t="n">
        <x:v>24.13</x:v>
      </x:c>
      <x:c r="I2" t="str">
        <x:v>30%</x:v>
      </x:c>
      <x:c r="J2" s="24" t="n">
        <x:v>21.36</x:v>
      </x:c>
      <x:c r="K2" t="str">
        <x:v>2026-04-01</x:v>
      </x:c>
      <x:c r="L2" t="str">
        <x:v>2 lata</x:v>
      </x:c>
    </x:row>
    <x:row r="3">
      <x:c r="A3" t="str">
        <x:v>A1</x:v>
      </x:c>
      <x:c r="B3" s="38" t="str">
        <x:v>5397313000755</x:v>
      </x:c>
      <x:c r="C3" s="22" t="str">
        <x:v>Ticagrelorum</x:v>
      </x:c>
      <x:c r="D3" s="22" t="str">
        <x:v>Ecugra, tabl. powl., 90 mg</x:v>
      </x:c>
      <x:c r="E3" s="22" t="str">
        <x:v>56 szt.</x:v>
      </x:c>
      <x:c r="F3" s="22" t="str">
        <x:v>23.1, Doustne leki przeciwpłytkowe – klopidogrel i tikagrelor</x:v>
      </x:c>
      <x:c r="G3" s="24" t="n">
        <x:v>39.77</x:v>
      </x:c>
      <x:c r="H3" s="24" t="n">
        <x:v>36.2</x:v>
      </x:c>
      <x:c r="I3" t="str">
        <x:v>30%</x:v>
      </x:c>
      <x:c r="J3" s="24" t="n">
        <x:v>14.43</x:v>
      </x:c>
      <x:c r="K3" t="str">
        <x:v>2026-04-01</x:v>
      </x:c>
      <x:c r="L3" t="str">
        <x:v>2 lata</x:v>
      </x:c>
    </x:row>
    <x:row r="4">
      <x:c r="A4" t="str">
        <x:v>A1</x:v>
      </x:c>
      <x:c r="B4" s="38" t="str">
        <x:v>5903060615922</x:v>
      </x:c>
      <x:c r="C4" s="22" t="str">
        <x:v>Amoxicillinum + Acidum clavulanicum</x:v>
      </x:c>
      <x:c r="D4" s="22" t="str">
        <x:v>Auglavin PPH, tabl. powl., 500+125 mg</x:v>
      </x:c>
      <x:c r="E4" s="22" t="str">
        <x:v>14 szt.</x:v>
      </x:c>
      <x:c r="F4" s="22" t="str">
        <x:v>89.1, Penicyliny doustne z inhibitorami betalaktamaz - stałe postacie farmaceutyczne</x:v>
      </x:c>
      <x:c r="G4" s="24" t="n">
        <x:v>18.59</x:v>
      </x:c>
      <x:c r="H4" s="24" t="n">
        <x:v>16.92</x:v>
      </x:c>
      <x:c r="I4" t="str">
        <x:v>50%</x:v>
      </x:c>
      <x:c r="J4" s="24" t="n">
        <x:v>10.13</x:v>
      </x:c>
      <x:c r="K4" t="str">
        <x:v>2023-09-01  - dla kolumny N, 2023-09-01  - dla kolumny O</x:v>
      </x:c>
      <x:c r="L4" t="str">
        <x:v>3 lata - dla kolumny N, 3 lata - dla kolumny O</x:v>
      </x:c>
    </x:row>
    <x:row r="5">
      <x:c r="A5" t="str">
        <x:v>A1</x:v>
      </x:c>
      <x:c r="B5" s="38" t="str">
        <x:v>5907626701760</x:v>
      </x:c>
      <x:c r="C5" s="22" t="str">
        <x:v>Cefuroximum</x:v>
      </x:c>
      <x:c r="D5" s="22" t="str">
        <x:v>Xorimax 500, tabl. drażowane, 500 mg</x:v>
      </x:c>
      <x:c r="E5" s="22" t="str">
        <x:v>14 szt.</x:v>
      </x:c>
      <x:c r="F5" s="22" t="str">
        <x:v>90.2, Antybiotyki cefalosporynowe do stosowania doustnego - stałe postacie farmaceutyczne</x:v>
      </x:c>
      <x:c r="G5" s="24" t="n">
        <x:v>49.46</x:v>
      </x:c>
      <x:c r="H5" s="24" t="n">
        <x:v>49.46</x:v>
      </x:c>
      <x:c r="I5" t="str">
        <x:v>50%</x:v>
      </x:c>
      <x:c r="J5" s="24" t="n">
        <x:v>24.73</x:v>
      </x:c>
      <x:c r="K5" t="str">
        <x:v>2024-10-01</x:v>
      </x:c>
      <x:c r="L5" t="str">
        <x:v>3 lata</x:v>
      </x:c>
    </x:row>
    <x:row r="6">
      <x:c r="A6" t="str">
        <x:v>A1</x:v>
      </x:c>
      <x:c r="B6" s="38" t="str">
        <x:v>5909990015412</x:v>
      </x:c>
      <x:c r="C6" s="22" t="str">
        <x:v>Collagenasum</x:v>
      </x:c>
      <x:c r="D6" s="22" t="str">
        <x:v>Iruxol Mono, maść, 1.2 j./g</x:v>
      </x:c>
      <x:c r="E6" s="22" t="str">
        <x:v>20 g</x:v>
      </x:c>
      <x:c r="F6" s="22" t="str">
        <x:v>51.0, Enzymy stosowane w oczyszczaniu ran</x:v>
      </x:c>
      <x:c r="G6" s="24" t="n">
        <x:v>55.76</x:v>
      </x:c>
      <x:c r="H6" s="24" t="n">
        <x:v>55.76</x:v>
      </x:c>
      <x:c r="I6" t="str">
        <x:v>50%</x:v>
      </x:c>
      <x:c r="J6" s="24" t="n">
        <x:v>27.88</x:v>
      </x:c>
      <x:c r="K6" t="str">
        <x:v>2025-01-01</x:v>
      </x:c>
      <x:c r="L6" t="str">
        <x:v>3 lata</x:v>
      </x:c>
    </x:row>
    <x:row r="7">
      <x:c r="A7" t="str">
        <x:v>A1</x:v>
      </x:c>
      <x:c r="B7" s="38" t="str">
        <x:v>5909990048809</x:v>
      </x:c>
      <x:c r="C7" s="22" t="str">
        <x:v>Oxcarbazepinum</x:v>
      </x:c>
      <x:c r="D7" s="22" t="str">
        <x:v>Karbagen, tabl. powl., 150 mg</x:v>
      </x:c>
      <x:c r="E7" s="22" t="str">
        <x:v>50 szt.</x:v>
      </x:c>
      <x:c r="F7" s="22" t="str">
        <x:v>160.1, Leki przeciwpadaczkowe do stosowania doustnego - oksykarbazepina - stałe postacie farmaceutyczne</x:v>
      </x:c>
      <x:c r="G7" s="24" t="n">
        <x:v>25.06</x:v>
      </x:c>
      <x:c r="H7" s="24" t="n">
        <x:v>22.14</x:v>
      </x:c>
      <x:c r="I7" t="str">
        <x:v>ryczałt</x:v>
      </x:c>
      <x:c r="J7" s="24" t="n">
        <x:v>6.12</x:v>
      </x:c>
      <x:c r="K7" t="str">
        <x:v>2023-09-01</x:v>
      </x:c>
      <x:c r="L7" t="str">
        <x:v>3 lata</x:v>
      </x:c>
    </x:row>
    <x:row r="8">
      <x:c r="A8" t="str">
        <x:v>A1</x:v>
      </x:c>
      <x:c r="B8" s="38" t="str">
        <x:v>5909990055920</x:v>
      </x:c>
      <x:c r="C8" s="22" t="str">
        <x:v>Sitagliptinum</x:v>
      </x:c>
      <x:c r="D8" s="22" t="str">
        <x:v>Januvia, tabl. powl., 100 mg</x:v>
      </x:c>
      <x:c r="E8" s="22" t="str">
        <x:v>28 szt.</x:v>
      </x:c>
      <x:c r="F8" s="22" t="str">
        <x:v>258.0, Doustne leki przeciwcukrzycowe - inhibitory DPP-4</x:v>
      </x:c>
      <x:c r="G8" s="24" t="n">
        <x:v>73.34</x:v>
      </x:c>
      <x:c r="H8" s="24" t="n">
        <x:v>29.79</x:v>
      </x:c>
      <x:c r="I8" t="str">
        <x:v>30%</x:v>
      </x:c>
      <x:c r="J8" s="24" t="n">
        <x:v>52.49</x:v>
      </x:c>
      <x:c r="K8" t="str">
        <x:v>2024-10-01</x:v>
      </x:c>
      <x:c r="L8" t="str">
        <x:v>2 lata</x:v>
      </x:c>
    </x:row>
    <x:row r="9">
      <x:c r="A9" t="str">
        <x:v>A1</x:v>
      </x:c>
      <x:c r="B9" s="38" t="str">
        <x:v>5909990075621</x:v>
      </x:c>
      <x:c r="C9" s="22" t="str">
        <x:v>Nadroparinum calcicum</x:v>
      </x:c>
      <x:c r="D9" s="22" t="str">
        <x:v>Fraxiparine, roztwór do wstrzykiwań, 2850 j.m. Axa/0,3 ml</x:v>
      </x:c>
      <x:c r="E9" s="22" t="str">
        <x:v>10 amp.-strz.po 0,3 ml</x:v>
      </x:c>
      <x:c r="F9" s="22" t="str">
        <x:v>22.0, Heparyny drobnocząsteczkowe</x:v>
      </x:c>
      <x:c r="G9" s="24" t="n">
        <x:v>80.45</x:v>
      </x:c>
      <x:c r="H9" s="24" t="n">
        <x:v>43.47</x:v>
      </x:c>
      <x:c r="I9" t="str">
        <x:v>ryczałt</x:v>
      </x:c>
      <x:c r="J9" s="24" t="n">
        <x:v>40.18</x:v>
      </x:c>
      <x:c r="K9" t="str">
        <x:v>2025-01-01  - dla kolumny N, 2025-01-01  - dla kolumny O</x:v>
      </x:c>
      <x:c r="L9" t="str">
        <x:v>3 lata - dla kolumny N, 2 lata - dla kolumny O</x:v>
      </x:c>
    </x:row>
    <x:row r="10">
      <x:c r="A10" t="str">
        <x:v>A1</x:v>
      </x:c>
      <x:c r="B10" s="38" t="str">
        <x:v>5909990216383</x:v>
      </x:c>
      <x:c r="C10" s="22" t="str">
        <x:v>Cefuroximum</x:v>
      </x:c>
      <x:c r="D10" s="22" t="str">
        <x:v>Zamur 250, tabl. powl., 250 mg</x:v>
      </x:c>
      <x:c r="E10" s="22" t="str">
        <x:v>10 szt.</x:v>
      </x:c>
      <x:c r="F10" s="22" t="str">
        <x:v>90.2, Antybiotyki cefalosporynowe do stosowania doustnego - stałe postacie farmaceutyczne</x:v>
      </x:c>
      <x:c r="G10" s="24" t="n">
        <x:v>20.05</x:v>
      </x:c>
      <x:c r="H10" s="24" t="n">
        <x:v>18.32</x:v>
      </x:c>
      <x:c r="I10" t="str">
        <x:v>50%</x:v>
      </x:c>
      <x:c r="J10" s="24" t="n">
        <x:v>10.89</x:v>
      </x:c>
      <x:c r="K10" t="str">
        <x:v>2025-01-01</x:v>
      </x:c>
      <x:c r="L10" t="str">
        <x:v>3 lata</x:v>
      </x:c>
    </x:row>
    <x:row r="11">
      <x:c r="A11" t="str">
        <x:v>A1</x:v>
      </x:c>
      <x:c r="B11" s="38" t="str">
        <x:v>5909990216604</x:v>
      </x:c>
      <x:c r="C11" s="22" t="str">
        <x:v>Carvedilolum</x:v>
      </x:c>
      <x:c r="D11" s="22" t="str">
        <x:v>Coryol 3,125 mg, tabl., 3.125 mg</x:v>
      </x:c>
      <x:c r="E11" s="22" t="str">
        <x:v>30 szt.</x:v>
      </x:c>
      <x:c r="F11" s="22" t="str">
        <x:v>40.0, Leki beta-adrenolityczne - selektywne - do stosowania doustnego</x:v>
      </x:c>
      <x:c r="G11" s="24" t="n">
        <x:v>8.01</x:v>
      </x:c>
      <x:c r="H11" s="24" t="n">
        <x:v>1.1</x:v>
      </x:c>
      <x:c r="I11" t="str">
        <x:v>30%</x:v>
      </x:c>
      <x:c r="J11" s="24" t="n">
        <x:v>7.24</x:v>
      </x:c>
      <x:c r="K11" t="str">
        <x:v>2025-01-01  - dla kolumny N, 2025-04-01  - dla kolumny O</x:v>
      </x:c>
      <x:c r="L11" t="str">
        <x:v>3 lata - dla kolumny N, 2 lata 9 miesięcy - dla kolumny O</x:v>
      </x:c>
    </x:row>
    <x:row r="12">
      <x:c r="A12" t="str">
        <x:v>A1</x:v>
      </x:c>
      <x:c r="B12" s="38" t="str">
        <x:v>5909990224456</x:v>
      </x:c>
      <x:c r="C12" s="22" t="str">
        <x:v>Cefuroximum</x:v>
      </x:c>
      <x:c r="D12" s="22" t="str">
        <x:v>Xorimax 500, tabl. drażowane, 500 mg</x:v>
      </x:c>
      <x:c r="E12" s="22" t="str">
        <x:v>10 szt.</x:v>
      </x:c>
      <x:c r="F12" s="22" t="str">
        <x:v>90.2, Antybiotyki cefalosporynowe do stosowania doustnego - stałe postacie farmaceutyczne</x:v>
      </x:c>
      <x:c r="G12" s="24" t="n">
        <x:v>38.7</x:v>
      </x:c>
      <x:c r="H12" s="24" t="n">
        <x:v>36.64</x:v>
      </x:c>
      <x:c r="I12" t="str">
        <x:v>50%</x:v>
      </x:c>
      <x:c r="J12" s="24" t="n">
        <x:v>20.38</x:v>
      </x:c>
      <x:c r="K12" t="str">
        <x:v>2025-01-01</x:v>
      </x:c>
      <x:c r="L12" t="str">
        <x:v>3 lata</x:v>
      </x:c>
    </x:row>
    <x:row r="13">
      <x:c r="A13" t="str">
        <x:v>A1</x:v>
      </x:c>
      <x:c r="B13" s="38" t="str">
        <x:v>5909990339495</x:v>
      </x:c>
      <x:c r="C13" s="22" t="str">
        <x:v>Gabapentinum</x:v>
      </x:c>
      <x:c r="D13" s="22" t="str">
        <x:v>Gabapentin Teva, kaps. twarde, 100 mg</x:v>
      </x:c>
      <x:c r="E13" s="22" t="str">
        <x:v>100 szt.</x:v>
      </x:c>
      <x:c r="F13" s="22" t="str">
        <x:v>165.0, Leki przeciwpadaczkowe do stosowania doustnego - gabapentyna</x:v>
      </x:c>
      <x:c r="G13" s="24" t="n">
        <x:v>21.48</x:v>
      </x:c>
      <x:c r="H13" s="24" t="n">
        <x:v>16.93</x:v>
      </x:c>
      <x:c r="I13" t="str">
        <x:v>ryczałt</x:v>
      </x:c>
      <x:c r="J13" s="24" t="n">
        <x:v>7.75</x:v>
      </x:c>
      <x:c r="K13" t="str">
        <x:v>2025-01-01  - dla kolumny N, 2025-04-01  - dla kolumny O</x:v>
      </x:c>
      <x:c r="L13" t="str">
        <x:v>3 lata - dla kolumny N, 2 lata 9 miesięcy - dla kolumny O</x:v>
      </x:c>
    </x:row>
    <x:row r="14">
      <x:c r="A14" t="str">
        <x:v>A1</x:v>
      </x:c>
      <x:c r="B14" s="38" t="str">
        <x:v>5909990339600</x:v>
      </x:c>
      <x:c r="C14" s="22" t="str">
        <x:v>Gabapentinum</x:v>
      </x:c>
      <x:c r="D14" s="22" t="str">
        <x:v>Gabapentin Teva, kaps. twarde, 400 mg</x:v>
      </x:c>
      <x:c r="E14" s="22" t="str">
        <x:v>100 szt.</x:v>
      </x:c>
      <x:c r="F14" s="22" t="str">
        <x:v>165.0, Leki przeciwpadaczkowe do stosowania doustnego - gabapentyna</x:v>
      </x:c>
      <x:c r="G14" s="24" t="n">
        <x:v>67.33</x:v>
      </x:c>
      <x:c r="H14" s="24" t="n">
        <x:v>67.33</x:v>
      </x:c>
      <x:c r="I14" t="str">
        <x:v>ryczałt</x:v>
      </x:c>
      <x:c r="J14" s="24" t="n">
        <x:v>3.2</x:v>
      </x:c>
      <x:c r="K14" t="str">
        <x:v>2025-01-01  - dla kolumny N, 2025-04-01  - dla kolumny O</x:v>
      </x:c>
      <x:c r="L14" t="str">
        <x:v>3 lata - dla kolumny N, 2 lata 9 miesięcy - dla kolumny O</x:v>
      </x:c>
    </x:row>
    <x:row r="15">
      <x:c r="A15" t="str">
        <x:v>A1</x:v>
      </x:c>
      <x:c r="B15" s="38" t="str">
        <x:v>5909990339709</x:v>
      </x:c>
      <x:c r="C15" s="22" t="str">
        <x:v>Gabapentinum</x:v>
      </x:c>
      <x:c r="D15" s="22" t="str">
        <x:v>Gabapentin Teva, kaps. twarde, 300 mg</x:v>
      </x:c>
      <x:c r="E15" s="22" t="str">
        <x:v>100 szt.</x:v>
      </x:c>
      <x:c r="F15" s="22" t="str">
        <x:v>165.0, Leki przeciwpadaczkowe do stosowania doustnego - gabapentyna</x:v>
      </x:c>
      <x:c r="G15" s="24" t="n">
        <x:v>50.78</x:v>
      </x:c>
      <x:c r="H15" s="24" t="n">
        <x:v>50.78</x:v>
      </x:c>
      <x:c r="I15" t="str">
        <x:v>ryczałt</x:v>
      </x:c>
      <x:c r="J15" s="24" t="n">
        <x:v>3.2</x:v>
      </x:c>
      <x:c r="K15" t="str">
        <x:v>2025-01-01  - dla kolumny N, 2025-04-01  - dla kolumny O</x:v>
      </x:c>
      <x:c r="L15" t="str">
        <x:v>3 lata - dla kolumny N, 2 lata 9 miesięcy - dla kolumny O</x:v>
      </x:c>
    </x:row>
    <x:row r="16">
      <x:c r="A16" t="str">
        <x:v>A1</x:v>
      </x:c>
      <x:c r="B16" s="38" t="str">
        <x:v>5909990430840</x:v>
      </x:c>
      <x:c r="C16" s="22" t="str">
        <x:v>Quetiapinum</x:v>
      </x:c>
      <x:c r="D16" s="22" t="str">
        <x:v>Ketrel, tabl. powl., 25 mg</x:v>
      </x:c>
      <x:c r="E16" s="22" t="str">
        <x:v>30 szt.</x:v>
      </x:c>
      <x:c r="F16" s="22" t="str">
        <x:v>178.3, Leki przeciwpsychotyczne - kwetiapina do stosowania doustnego - stałe postacie farmaceutyczne</x:v>
      </x:c>
      <x:c r="G16" s="24" t="n">
        <x:v>8.68</x:v>
      </x:c>
      <x:c r="H16" s="24" t="n">
        <x:v>5.55</x:v>
      </x:c>
      <x:c r="I16" t="str">
        <x:v>ryczałt</x:v>
      </x:c>
      <x:c r="J16" s="24" t="n">
        <x:v>5.7</x:v>
      </x:c>
      <x:c r="K16" t="str">
        <x:v>2025-01-01  - dla kolumny N, &lt;1&gt;2025-10-01/&lt;2&gt;&lt;3&gt;2025-01-01  - dla kolumny O</x:v>
      </x:c>
      <x:c r="L16" t="str">
        <x:v>3 lata - dla kolumny N, &lt;1&gt;2 lata 3 miesiące/&lt;2&gt;&lt;3&gt;2 lata - dla kolumny O</x:v>
      </x:c>
    </x:row>
    <x:row r="17">
      <x:c r="A17" t="str">
        <x:v>A1</x:v>
      </x:c>
      <x:c r="B17" s="38" t="str">
        <x:v>5909990623112</x:v>
      </x:c>
      <x:c r="C17" s="22" t="str">
        <x:v>Acidum alendronicum</x:v>
      </x:c>
      <x:c r="D17" s="22" t="str">
        <x:v>Alendrogen, tabl., 70 mg</x:v>
      </x:c>
      <x:c r="E17" s="22" t="str">
        <x:v>4 szt.</x:v>
      </x:c>
      <x:c r="F17" s="22" t="str">
        <x:v>147.0, Leki stosowane w chorobach kości - bisfosfoniany doustne - kwas alendronowy i ryzendronowy</x:v>
      </x:c>
      <x:c r="G17" s="24" t="n">
        <x:v>10.73</x:v>
      </x:c>
      <x:c r="H17" s="24" t="n">
        <x:v>10.73</x:v>
      </x:c>
      <x:c r="I17" t="str">
        <x:v>30%</x:v>
      </x:c>
      <x:c r="J17" s="24" t="n">
        <x:v>3.22</x:v>
      </x:c>
      <x:c r="K17" t="str">
        <x:v>2025-01-01</x:v>
      </x:c>
      <x:c r="L17" t="str">
        <x:v>3 lata</x:v>
      </x:c>
    </x:row>
    <x:row r="18">
      <x:c r="A18" t="str">
        <x:v>A1</x:v>
      </x:c>
      <x:c r="B18" s="38" t="str">
        <x:v>5909990716920</x:v>
      </x:c>
      <x:c r="C18" s="22" t="str">
        <x:v>Nadroparinum calcicum</x:v>
      </x:c>
      <x:c r="D18" s="22" t="str">
        <x:v>Fraxiparine, roztwór do wstrzykiwań, 7600 j.m. Axa/0,8 ml</x:v>
      </x:c>
      <x:c r="E18" s="22" t="str">
        <x:v>10 amp.-strz.po 0,8 ml</x:v>
      </x:c>
      <x:c r="F18" s="22" t="str">
        <x:v>22.0, Heparyny drobnocząsteczkowe</x:v>
      </x:c>
      <x:c r="G18" s="24" t="n">
        <x:v>188.1</x:v>
      </x:c>
      <x:c r="H18" s="24" t="n">
        <x:v>115.92</x:v>
      </x:c>
      <x:c r="I18" t="str">
        <x:v>ryczałt</x:v>
      </x:c>
      <x:c r="J18" s="24" t="n">
        <x:v>75.38</x:v>
      </x:c>
      <x:c r="K18" t="str">
        <x:v>2025-01-01  - dla kolumny N, 2025-01-01  - dla kolumny O</x:v>
      </x:c>
      <x:c r="L18" t="str">
        <x:v>3 lata - dla kolumny N, 2 lata - dla kolumny O</x:v>
      </x:c>
    </x:row>
    <x:row r="19">
      <x:c r="A19" t="str">
        <x:v>A1</x:v>
      </x:c>
      <x:c r="B19" s="38" t="str">
        <x:v>5909990769216</x:v>
      </x:c>
      <x:c r="C19" s="22" t="str">
        <x:v>Gabapentinum</x:v>
      </x:c>
      <x:c r="D19" s="22" t="str">
        <x:v>Neurontin 100, kaps. twarde, 100 mg</x:v>
      </x:c>
      <x:c r="E19" s="22" t="str">
        <x:v>100 szt.</x:v>
      </x:c>
      <x:c r="F19" s="22" t="str">
        <x:v>165.0, Leki przeciwpadaczkowe do stosowania doustnego - gabapentyna</x:v>
      </x:c>
      <x:c r="G19" s="24" t="n">
        <x:v>22.05</x:v>
      </x:c>
      <x:c r="H19" s="24" t="n">
        <x:v>16.93</x:v>
      </x:c>
      <x:c r="I19" t="str">
        <x:v>ryczałt</x:v>
      </x:c>
      <x:c r="J19" s="24" t="n">
        <x:v>8.32</x:v>
      </x:c>
      <x:c r="K19" t="str">
        <x:v>2025-01-01  - dla kolumny N, 2025-04-01  - dla kolumny O</x:v>
      </x:c>
      <x:c r="L19" t="str">
        <x:v>3 lata - dla kolumny N, 2 lata 9 miesięcy - dla kolumny O</x:v>
      </x:c>
    </x:row>
    <x:row r="20">
      <x:c r="A20" t="str">
        <x:v>A1</x:v>
      </x:c>
      <x:c r="B20" s="38" t="str">
        <x:v>5909990836932</x:v>
      </x:c>
      <x:c r="C20" s="22" t="str">
        <x:v>Nadroparinum calcicum</x:v>
      </x:c>
      <x:c r="D20" s="22" t="str">
        <x:v>Fraxodi, roztwór do wstrzykiwań, 11400 j.m. Axa/0,6 ml</x:v>
      </x:c>
      <x:c r="E20" s="22" t="str">
        <x:v>10 amp.-strz.po 0,6 ml</x:v>
      </x:c>
      <x:c r="F20" s="22" t="str">
        <x:v>22.0, Heparyny drobnocząsteczkowe</x:v>
      </x:c>
      <x:c r="G20" s="24" t="n">
        <x:v>225.49</x:v>
      </x:c>
      <x:c r="H20" s="24" t="n">
        <x:v>173.88</x:v>
      </x:c>
      <x:c r="I20" t="str">
        <x:v>ryczałt</x:v>
      </x:c>
      <x:c r="J20" s="24" t="n">
        <x:v>55.88</x:v>
      </x:c>
      <x:c r="K20" t="str">
        <x:v>2025-01-01  - dla kolumny N, 2025-01-01  - dla kolumny O</x:v>
      </x:c>
      <x:c r="L20" t="str">
        <x:v>3 lata - dla kolumny N, 2 lata - dla kolumny O</x:v>
      </x:c>
    </x:row>
    <x:row r="21">
      <x:c r="A21" t="str">
        <x:v>A1</x:v>
      </x:c>
      <x:c r="B21" s="38" t="str">
        <x:v>5909990837038</x:v>
      </x:c>
      <x:c r="C21" s="22" t="str">
        <x:v>Nadroparinum calcicum</x:v>
      </x:c>
      <x:c r="D21" s="22" t="str">
        <x:v>Fraxodi, roztwór do wstrzykiwań, 15200 j.m. Axa/0,8 ml</x:v>
      </x:c>
      <x:c r="E21" s="22" t="str">
        <x:v>10 amp.-strz.po 0,8 ml</x:v>
      </x:c>
      <x:c r="F21" s="22" t="str">
        <x:v>22.0, Heparyny drobnocząsteczkowe</x:v>
      </x:c>
      <x:c r="G21" s="24" t="n">
        <x:v>299.32</x:v>
      </x:c>
      <x:c r="H21" s="24" t="n">
        <x:v>231.84</x:v>
      </x:c>
      <x:c r="I21" t="str">
        <x:v>ryczałt</x:v>
      </x:c>
      <x:c r="J21" s="24" t="n">
        <x:v>73.17</x:v>
      </x:c>
      <x:c r="K21" t="str">
        <x:v>2025-01-01  - dla kolumny N, 2025-01-01  - dla kolumny O</x:v>
      </x:c>
      <x:c r="L21" t="str">
        <x:v>3 lata - dla kolumny N, 2 lata - dla kolumny O</x:v>
      </x:c>
    </x:row>
    <x:row r="22">
      <x:c r="A22" t="str">
        <x:v>A1</x:v>
      </x:c>
      <x:c r="B22" s="38" t="str">
        <x:v>5909990883813</x:v>
      </x:c>
      <x:c r="C22" s="22" t="str">
        <x:v>Mianserini hydrochloridum</x:v>
      </x:c>
      <x:c r="D22" s="22" t="str">
        <x:v>Miansegen, tabl. powl., 10 mg</x:v>
      </x:c>
      <x:c r="E22" s="22" t="str">
        <x:v>30 szt.</x:v>
      </x:c>
      <x:c r="F22" s="22" t="str">
        <x:v>225.0, Leki przeciwdepresyjne - mianseryna</x:v>
      </x:c>
      <x:c r="G22" s="24" t="n">
        <x:v>9.83</x:v>
      </x:c>
      <x:c r="H22" s="24" t="n">
        <x:v>9.83</x:v>
      </x:c>
      <x:c r="I22" t="str">
        <x:v>30%</x:v>
      </x:c>
      <x:c r="J22" s="24" t="n">
        <x:v>2.95</x:v>
      </x:c>
      <x:c r="K22" t="str">
        <x:v>2025-01-01</x:v>
      </x:c>
      <x:c r="L22" t="str">
        <x:v>3 lata</x:v>
      </x:c>
    </x:row>
    <x:row r="23">
      <x:c r="A23" t="str">
        <x:v>A1</x:v>
      </x:c>
      <x:c r="B23" s="38" t="str">
        <x:v>5909990929771</x:v>
      </x:c>
      <x:c r="C23" s="22" t="str">
        <x:v>Sitagliptinum + Metformini hydrochloridum</x:v>
      </x:c>
      <x:c r="D23" s="22" t="str">
        <x:v>Janumet, tabl. powl., 50+1000 mg</x:v>
      </x:c>
      <x:c r="E23" s="22" t="str">
        <x:v>56 szt.</x:v>
      </x:c>
      <x:c r="F23" s="22" t="str">
        <x:v>258.0, Doustne leki przeciwcukrzycowe - inhibitory DPP-4</x:v>
      </x:c>
      <x:c r="G23" s="24" t="n">
        <x:v>73.34</x:v>
      </x:c>
      <x:c r="H23" s="24" t="n">
        <x:v>29.79</x:v>
      </x:c>
      <x:c r="I23" t="str">
        <x:v>30%</x:v>
      </x:c>
      <x:c r="J23" s="24" t="n">
        <x:v>52.49</x:v>
      </x:c>
      <x:c r="K23" t="str">
        <x:v>2024-10-01</x:v>
      </x:c>
      <x:c r="L23" t="str">
        <x:v>2 lata</x:v>
      </x:c>
    </x:row>
    <x:row r="24">
      <x:c r="A24" t="str">
        <x:v>A1</x:v>
      </x:c>
      <x:c r="B24" s="38" t="str">
        <x:v>5909990983315</x:v>
      </x:c>
      <x:c r="C24" s="22" t="str">
        <x:v>Carvedilolum</x:v>
      </x:c>
      <x:c r="D24" s="22" t="str">
        <x:v>Coryol, tabl., 6.25 mg</x:v>
      </x:c>
      <x:c r="E24" s="22" t="str">
        <x:v>30 szt.</x:v>
      </x:c>
      <x:c r="F24" s="22" t="str">
        <x:v>40.0, Leki beta-adrenolityczne - selektywne - do stosowania doustnego</x:v>
      </x:c>
      <x:c r="G24" s="24" t="n">
        <x:v>8.14</x:v>
      </x:c>
      <x:c r="H24" s="24" t="n">
        <x:v>2.19</x:v>
      </x:c>
      <x:c r="I24" t="str">
        <x:v>30%</x:v>
      </x:c>
      <x:c r="J24" s="24" t="n">
        <x:v>6.61</x:v>
      </x:c>
      <x:c r="K24" t="str">
        <x:v>2025-01-01  - dla kolumny N, 2025-04-01  - dla kolumny O</x:v>
      </x:c>
      <x:c r="L24" t="str">
        <x:v>3 lata - dla kolumny N, 2 lata 9 miesięcy - dla kolumny O</x:v>
      </x:c>
    </x:row>
    <x:row r="25">
      <x:c r="A25" t="str">
        <x:v>A1</x:v>
      </x:c>
      <x:c r="B25" s="38" t="str">
        <x:v>5909991332709</x:v>
      </x:c>
      <x:c r="C25" s="22" t="str">
        <x:v>Tamsulosini hydrochloridum</x:v>
      </x:c>
      <x:c r="D25" s="22" t="str">
        <x:v>Tamiron, kaps. o przedłużonym uwalnianiu, twarde, 0.4 mg</x:v>
      </x:c>
      <x:c r="E25" s="22" t="str">
        <x:v>30 szt.</x:v>
      </x:c>
      <x:c r="F25" s="22" t="str">
        <x:v>76.0, Leki stosowane w leczeniu łagodnego przerostu gruczołu krokowego - blokujące receptory alfa-adrenergiczne</x:v>
      </x:c>
      <x:c r="G25" s="24" t="n">
        <x:v>16.59</x:v>
      </x:c>
      <x:c r="H25" s="24" t="n">
        <x:v>16.59</x:v>
      </x:c>
      <x:c r="I25" t="str">
        <x:v>ryczałt</x:v>
      </x:c>
      <x:c r="J25" s="24" t="n">
        <x:v>3.2</x:v>
      </x:c>
      <x:c r="K25" t="str">
        <x:v>2023-09-01</x:v>
      </x:c>
      <x:c r="L25" t="str">
        <x:v>3 lata</x:v>
      </x:c>
    </x:row>
    <x:row r="26">
      <x:c r="A26" t="str">
        <x:v>A1</x:v>
      </x:c>
      <x:c r="B26" s="38" t="str">
        <x:v>5909991369668</x:v>
      </x:c>
      <x:c r="C26" s="22" t="str">
        <x:v>Insulinum aspartum</x:v>
      </x:c>
      <x:c r="D26" s="22" t="str">
        <x:v>NovoRapid, roztwór do wstrzykiwań, 100 j/ml</x:v>
      </x:c>
      <x:c r="E26" s="22" t="str">
        <x:v>1 fiol.po 10 ml</x:v>
      </x:c>
      <x:c r="F26" s="22" t="str">
        <x:v>14.1, Hormony trzustki - insuliny ludzkie i analogi insulin ludzkich</x:v>
      </x:c>
      <x:c r="G26" s="24" t="n">
        <x:v>81.09</x:v>
      </x:c>
      <x:c r="H26" s="24" t="n">
        <x:v>67.34</x:v>
      </x:c>
      <x:c r="I26" t="str">
        <x:v>ryczałt</x:v>
      </x:c>
      <x:c r="J26" s="24" t="n">
        <x:v>16.95</x:v>
      </x:c>
      <x:c r="K26" t="str">
        <x:v>2023-09-01</x:v>
      </x:c>
      <x:c r="L26" t="str">
        <x:v>3 lata</x:v>
      </x:c>
    </x:row>
    <x:row r="27">
      <x:c r="A27" t="str">
        <x:v>A1</x:v>
      </x:c>
      <x:c r="B27" s="38" t="str">
        <x:v>5909991388263</x:v>
      </x:c>
      <x:c r="C27" s="22" t="str">
        <x:v>Fluconazolum</x:v>
      </x:c>
      <x:c r="D27" s="22" t="str">
        <x:v>Fluxazol, kaps. twarde, 50 mg</x:v>
      </x:c>
      <x:c r="E27" s="22" t="str">
        <x:v>7 szt.</x:v>
      </x:c>
      <x:c r="F27" s="22" t="str">
        <x:v>110.1, Leki przeciwgrzybicze do stosowania doustnego - pochodne triazolu - stałe postacie farmaceutyczne</x:v>
      </x:c>
      <x:c r="G27" s="24" t="n">
        <x:v>11.37</x:v>
      </x:c>
      <x:c r="H27" s="24" t="n">
        <x:v>9.56</x:v>
      </x:c>
      <x:c r="I27" t="str">
        <x:v>50%</x:v>
      </x:c>
      <x:c r="J27" s="24" t="n">
        <x:v>6.59</x:v>
      </x:c>
      <x:c r="K27" t="str">
        <x:v>2023-09-01</x:v>
      </x:c>
      <x:c r="L27" t="str">
        <x:v>3 lata</x:v>
      </x:c>
    </x:row>
    <x:row r="28">
      <x:c r="A28" t="str">
        <x:v>A1</x:v>
      </x:c>
      <x:c r="B28" s="38" t="str">
        <x:v>5909991388270</x:v>
      </x:c>
      <x:c r="C28" s="22" t="str">
        <x:v>Fluconazolum</x:v>
      </x:c>
      <x:c r="D28" s="22" t="str">
        <x:v>Fluxazol, kaps. twarde, 100 mg</x:v>
      </x:c>
      <x:c r="E28" s="22" t="str">
        <x:v>7 szt.</x:v>
      </x:c>
      <x:c r="F28" s="22" t="str">
        <x:v>110.1, Leki przeciwgrzybicze do stosowania doustnego - pochodne triazolu - stałe postacie farmaceutyczne</x:v>
      </x:c>
      <x:c r="G28" s="24" t="n">
        <x:v>21.31</x:v>
      </x:c>
      <x:c r="H28" s="24" t="n">
        <x:v>19.12</x:v>
      </x:c>
      <x:c r="I28" t="str">
        <x:v>50%</x:v>
      </x:c>
      <x:c r="J28" s="24" t="n">
        <x:v>11.75</x:v>
      </x:c>
      <x:c r="K28" t="str">
        <x:v>2023-09-01</x:v>
      </x:c>
      <x:c r="L28" t="str">
        <x:v>3 lata</x:v>
      </x:c>
    </x:row>
    <x:row r="29">
      <x:c r="A29" t="str">
        <x:v>A1</x:v>
      </x:c>
      <x:c r="B29" s="38" t="str">
        <x:v>5909991388287</x:v>
      </x:c>
      <x:c r="C29" s="22" t="str">
        <x:v>Fluconazolum</x:v>
      </x:c>
      <x:c r="D29" s="22" t="str">
        <x:v>Fluxazol, kaps. twarde, 150 mg</x:v>
      </x:c>
      <x:c r="E29" s="22" t="str">
        <x:v>1 szt.</x:v>
      </x:c>
      <x:c r="F29" s="22" t="str">
        <x:v>110.1, Leki przeciwgrzybicze do stosowania doustnego - pochodne triazolu - stałe postacie farmaceutyczne</x:v>
      </x:c>
      <x:c r="G29" s="24" t="n">
        <x:v>5.66</x:v>
      </x:c>
      <x:c r="H29" s="24" t="n">
        <x:v>4.1</x:v>
      </x:c>
      <x:c r="I29" t="str">
        <x:v>50%</x:v>
      </x:c>
      <x:c r="J29" s="24" t="n">
        <x:v>3.61</x:v>
      </x:c>
      <x:c r="K29" t="str">
        <x:v>2023-09-01</x:v>
      </x:c>
      <x:c r="L29" t="str">
        <x:v>3 lata</x:v>
      </x:c>
    </x:row>
    <x:row r="30">
      <x:c r="A30" t="str">
        <x:v>A1</x:v>
      </x:c>
      <x:c r="B30" s="38" t="str">
        <x:v>5909991390099</x:v>
      </x:c>
      <x:c r="C30" s="22" t="str">
        <x:v>Naproxenum</x:v>
      </x:c>
      <x:c r="D30" s="22" t="str">
        <x:v>Naproxen Genoptim, tabl., 250 mg</x:v>
      </x:c>
      <x:c r="E30" s="22" t="str">
        <x:v>30 szt.</x:v>
      </x:c>
      <x:c r="F30" s="22" t="str">
        <x:v>141.1, Niesteroidowe leki przeciwzapalne do stosowania doustnego - produkty jednoskładnikowe i skojarzone z inhibitorami pompy protonowej - stałe postacie farmaceutyczne</x:v>
      </x:c>
      <x:c r="G30" s="24" t="n">
        <x:v>8.87</x:v>
      </x:c>
      <x:c r="H30" s="24" t="n">
        <x:v>7.97</x:v>
      </x:c>
      <x:c r="I30" t="str">
        <x:v>50%</x:v>
      </x:c>
      <x:c r="J30" s="24" t="n">
        <x:v>4.89</x:v>
      </x:c>
      <x:c r="K30" t="str">
        <x:v>2023-09-01</x:v>
      </x:c>
      <x:c r="L30" t="str">
        <x:v>3 lata</x:v>
      </x:c>
    </x:row>
    <x:row r="31">
      <x:c r="A31" t="str">
        <x:v>A1</x:v>
      </x:c>
      <x:c r="B31" s="38" t="str">
        <x:v>5909991390143</x:v>
      </x:c>
      <x:c r="C31" s="22" t="str">
        <x:v>Naproxenum</x:v>
      </x:c>
      <x:c r="D31" s="22" t="str">
        <x:v>Naproxen Genoptim, tabl., 500 mg</x:v>
      </x:c>
      <x:c r="E31" s="22" t="str">
        <x:v>30 szt.</x:v>
      </x:c>
      <x:c r="F31" s="22" t="str">
        <x:v>141.1, Niesteroidowe leki przeciwzapalne do stosowania doustnego - produkty jednoskładnikowe i skojarzone z inhibitorami pompy protonowej - stałe postacie farmaceutyczne</x:v>
      </x:c>
      <x:c r="G31" s="24" t="n">
        <x:v>16.7</x:v>
      </x:c>
      <x:c r="H31" s="24" t="n">
        <x:v>15.94</x:v>
      </x:c>
      <x:c r="I31" t="str">
        <x:v>50%</x:v>
      </x:c>
      <x:c r="J31" s="24" t="n">
        <x:v>8.73</x:v>
      </x:c>
      <x:c r="K31" t="str">
        <x:v>2023-09-01</x:v>
      </x:c>
      <x:c r="L31" t="str">
        <x:v>3 lata</x:v>
      </x:c>
    </x:row>
    <x:row r="32">
      <x:c r="A32" t="str">
        <x:v>A1</x:v>
      </x:c>
      <x:c r="B32" s="38" t="str">
        <x:v>5909991390938</x:v>
      </x:c>
      <x:c r="C32" s="22" t="str">
        <x:v>Atomoxetinum</x:v>
      </x:c>
      <x:c r="D32" s="22" t="str">
        <x:v>Konaten, kaps. twarde, 10 mg</x:v>
      </x:c>
      <x:c r="E32" s="22" t="str">
        <x:v>28 szt.</x:v>
      </x:c>
      <x:c r="F32" s="22" t="str">
        <x:v>185.1, Leki psychoanaleptyczne - atomoksetyna</x:v>
      </x:c>
      <x:c r="G32" s="24" t="n">
        <x:v>31.79</x:v>
      </x:c>
      <x:c r="H32" s="24" t="n">
        <x:v>31.72</x:v>
      </x:c>
      <x:c r="I32" t="str">
        <x:v>ryczałt</x:v>
      </x:c>
      <x:c r="J32" s="24" t="n">
        <x:v>3.27</x:v>
      </x:c>
      <x:c r="K32" t="str">
        <x:v>2026-01-01</x:v>
      </x:c>
      <x:c r="L32" t="str">
        <x:v>3 lata</x:v>
      </x:c>
    </x:row>
    <x:row r="33">
      <x:c r="A33" t="str">
        <x:v>A1</x:v>
      </x:c>
      <x:c r="B33" s="38" t="str">
        <x:v>5909991390952</x:v>
      </x:c>
      <x:c r="C33" s="22" t="str">
        <x:v>Atomoxetinum</x:v>
      </x:c>
      <x:c r="D33" s="22" t="str">
        <x:v>Konaten, kaps. twarde, 18 mg</x:v>
      </x:c>
      <x:c r="E33" s="22" t="str">
        <x:v>28 szt.</x:v>
      </x:c>
      <x:c r="F33" s="22" t="str">
        <x:v>185.1, Leki psychoanaleptyczne - atomoksetyna</x:v>
      </x:c>
      <x:c r="G33" s="24" t="n">
        <x:v>54.24</x:v>
      </x:c>
      <x:c r="H33" s="24" t="n">
        <x:v>54.24</x:v>
      </x:c>
      <x:c r="I33" t="str">
        <x:v>ryczałt</x:v>
      </x:c>
      <x:c r="J33" s="24" t="n">
        <x:v>3.2</x:v>
      </x:c>
      <x:c r="K33" t="str">
        <x:v>2026-01-01</x:v>
      </x:c>
      <x:c r="L33" t="str">
        <x:v>3 lata</x:v>
      </x:c>
    </x:row>
    <x:row r="34">
      <x:c r="A34" t="str">
        <x:v>A1</x:v>
      </x:c>
      <x:c r="B34" s="38" t="str">
        <x:v>5909991390976</x:v>
      </x:c>
      <x:c r="C34" s="22" t="str">
        <x:v>Atomoxetinum</x:v>
      </x:c>
      <x:c r="D34" s="22" t="str">
        <x:v>Konaten, kaps. twarde, 25 mg</x:v>
      </x:c>
      <x:c r="E34" s="22" t="str">
        <x:v>28 szt.</x:v>
      </x:c>
      <x:c r="F34" s="22" t="str">
        <x:v>185.1, Leki psychoanaleptyczne - atomoksetyna</x:v>
      </x:c>
      <x:c r="G34" s="24" t="n">
        <x:v>73.21</x:v>
      </x:c>
      <x:c r="H34" s="24" t="n">
        <x:v>73.21</x:v>
      </x:c>
      <x:c r="I34" t="str">
        <x:v>ryczałt</x:v>
      </x:c>
      <x:c r="J34" s="24" t="n">
        <x:v>3.2</x:v>
      </x:c>
      <x:c r="K34" t="str">
        <x:v>2026-01-01</x:v>
      </x:c>
      <x:c r="L34" t="str">
        <x:v>3 lata</x:v>
      </x:c>
    </x:row>
    <x:row r="35">
      <x:c r="A35" t="str">
        <x:v>A1</x:v>
      </x:c>
      <x:c r="B35" s="38" t="str">
        <x:v>5909991390990</x:v>
      </x:c>
      <x:c r="C35" s="22" t="str">
        <x:v>Atomoxetinum</x:v>
      </x:c>
      <x:c r="D35" s="22" t="str">
        <x:v>Konaten, kaps. twarde, 40 mg</x:v>
      </x:c>
      <x:c r="E35" s="22" t="str">
        <x:v>28 szt.</x:v>
      </x:c>
      <x:c r="F35" s="22" t="str">
        <x:v>185.1, Leki psychoanaleptyczne - atomoksetyna</x:v>
      </x:c>
      <x:c r="G35" s="24" t="n">
        <x:v>112.95</x:v>
      </x:c>
      <x:c r="H35" s="24" t="n">
        <x:v>112.95</x:v>
      </x:c>
      <x:c r="I35" t="str">
        <x:v>ryczałt</x:v>
      </x:c>
      <x:c r="J35" s="24" t="n">
        <x:v>3.2</x:v>
      </x:c>
      <x:c r="K35" t="str">
        <x:v>2026-01-01</x:v>
      </x:c>
      <x:c r="L35" t="str">
        <x:v>3 lata</x:v>
      </x:c>
    </x:row>
    <x:row r="36">
      <x:c r="A36" t="str">
        <x:v>A1</x:v>
      </x:c>
      <x:c r="B36" s="38" t="str">
        <x:v>5909991400576</x:v>
      </x:c>
      <x:c r="C36" s="22" t="str">
        <x:v>Aprepitantum</x:v>
      </x:c>
      <x:c r="D36" s="22" t="str">
        <x:v>Aprepitant Accord, kaps. twarde, 125 mg, 80 mg</x:v>
      </x:c>
      <x:c r="E36" s="22" t="str">
        <x:v>3 kaps. (1 kaps. 125 mg + 2 kaps. 80 mg)</x:v>
      </x:c>
      <x:c r="F36" s="22" t="str">
        <x:v>8.0, Leki przeciwwymiotne - inne - aprepitant</x:v>
      </x:c>
      <x:c r="G36" s="24" t="n">
        <x:v>81.01</x:v>
      </x:c>
      <x:c r="H36" s="24" t="n">
        <x:v>81.01</x:v>
      </x:c>
      <x:c r="I36" t="str">
        <x:v>ryczałt</x:v>
      </x:c>
      <x:c r="J36" s="24" t="n">
        <x:v>3.2</x:v>
      </x:c>
      <x:c r="K36" t="str">
        <x:v>2023-09-01</x:v>
      </x:c>
      <x:c r="L36" t="str">
        <x:v>3 lata</x:v>
      </x:c>
    </x:row>
    <x:row r="37">
      <x:c r="A37" t="str">
        <x:v>A1</x:v>
      </x:c>
      <x:c r="B37" s="38" t="str">
        <x:v>5909991415907</x:v>
      </x:c>
      <x:c r="C37" s="22" t="str">
        <x:v>Candesartanum cilexetilum + Hydrochlorothiazidum</x:v>
      </x:c>
      <x:c r="D37" s="22" t="str">
        <x:v>Carzap HCT, tabl., 16+12,5 mg</x:v>
      </x:c>
      <x:c r="E37" s="22" t="str">
        <x:v>28 szt.</x:v>
      </x:c>
      <x:c r="F37" s="22" t="str">
        <x:v>45.0, Antagoniści angiotensyny II - produkty jednoskładnikowe i złożone</x:v>
      </x:c>
      <x:c r="G37" s="24" t="n">
        <x:v>23.66</x:v>
      </x:c>
      <x:c r="H37" s="24" t="n">
        <x:v>21.5</x:v>
      </x:c>
      <x:c r="I37" t="str">
        <x:v>30%</x:v>
      </x:c>
      <x:c r="J37" s="24" t="n">
        <x:v>8.61</x:v>
      </x:c>
      <x:c r="K37" t="str">
        <x:v>2023-09-01  - dla kolumny N, 2025-07-01  - dla kolumny O</x:v>
      </x:c>
      <x:c r="L37" t="str">
        <x:v>3 lata - dla kolumny N, 1 rok 3 miesiące - dla kolumny O</x:v>
      </x:c>
    </x:row>
    <x:row r="38">
      <x:c r="A38" t="str">
        <x:v>A1</x:v>
      </x:c>
      <x:c r="B38" s="38" t="str">
        <x:v>5909991418212</x:v>
      </x:c>
      <x:c r="C38" s="22" t="str">
        <x:v>Cefuroximum</x:v>
      </x:c>
      <x:c r="D38" s="22" t="str">
        <x:v>Zinnat, tabl. powl., 500 mg</x:v>
      </x:c>
      <x:c r="E38" s="22" t="str">
        <x:v>14 szt.</x:v>
      </x:c>
      <x:c r="F38" s="22" t="str">
        <x:v>90.2, Antybiotyki cefalosporynowe do stosowania doustnego - stałe postacie farmaceutyczne</x:v>
      </x:c>
      <x:c r="G38" s="24" t="n">
        <x:v>46.13</x:v>
      </x:c>
      <x:c r="H38" s="24" t="n">
        <x:v>46.13</x:v>
      </x:c>
      <x:c r="I38" t="str">
        <x:v>50%</x:v>
      </x:c>
      <x:c r="J38" s="24" t="n">
        <x:v>23.07</x:v>
      </x:c>
      <x:c r="K38" t="str">
        <x:v>2023-09-01</x:v>
      </x:c>
      <x:c r="L38" t="str">
        <x:v>3 lata</x:v>
      </x:c>
    </x:row>
    <x:row r="39">
      <x:c r="A39" t="str">
        <x:v>A1</x:v>
      </x:c>
      <x:c r="B39" s="38" t="str">
        <x:v>5909991425203</x:v>
      </x:c>
      <x:c r="C39" s="22" t="str">
        <x:v>Cefuroximum</x:v>
      </x:c>
      <x:c r="D39" s="22" t="str">
        <x:v>Zinnat, tabl. powl., 500 mg</x:v>
      </x:c>
      <x:c r="E39" s="22" t="str">
        <x:v>14 szt.</x:v>
      </x:c>
      <x:c r="F39" s="22" t="str">
        <x:v>90.2, Antybiotyki cefalosporynowe do stosowania doustnego - stałe postacie farmaceutyczne</x:v>
      </x:c>
      <x:c r="G39" s="24" t="n">
        <x:v>46.43</x:v>
      </x:c>
      <x:c r="H39" s="24" t="n">
        <x:v>46.43</x:v>
      </x:c>
      <x:c r="I39" t="str">
        <x:v>50%</x:v>
      </x:c>
      <x:c r="J39" s="24" t="n">
        <x:v>23.22</x:v>
      </x:c>
      <x:c r="K39" t="str">
        <x:v>2023-09-01</x:v>
      </x:c>
      <x:c r="L39" t="str">
        <x:v>3 lata</x:v>
      </x:c>
    </x:row>
    <x:row r="40">
      <x:c r="A40" t="str">
        <x:v>A1</x:v>
      </x:c>
      <x:c r="B40" s="38" t="str">
        <x:v>5909991425340</x:v>
      </x:c>
      <x:c r="C40" s="22" t="str">
        <x:v>Gabapentinum</x:v>
      </x:c>
      <x:c r="D40" s="22" t="str">
        <x:v>Gabapentin Teva, kaps. twarde, 300 mg</x:v>
      </x:c>
      <x:c r="E40" s="22" t="str">
        <x:v>100 szt.</x:v>
      </x:c>
      <x:c r="F40" s="22" t="str">
        <x:v>165.0, Leki przeciwpadaczkowe do stosowania doustnego - gabapentyna</x:v>
      </x:c>
      <x:c r="G40" s="24" t="n">
        <x:v>46.6</x:v>
      </x:c>
      <x:c r="H40" s="24" t="n">
        <x:v>46.6</x:v>
      </x:c>
      <x:c r="I40" t="str">
        <x:v>ryczałt</x:v>
      </x:c>
      <x:c r="J40" s="24" t="n">
        <x:v>3.2</x:v>
      </x:c>
      <x:c r="K40" t="str">
        <x:v>2023-09-01  - dla kolumny N, 2023-09-01  - dla kolumny O</x:v>
      </x:c>
      <x:c r="L40" t="str">
        <x:v>3 lata - dla kolumny N, 3 lata - dla kolumny O</x:v>
      </x:c>
    </x:row>
    <x:row r="41">
      <x:c r="A41" t="str">
        <x:v>A1</x:v>
      </x:c>
      <x:c r="B41" s="38" t="str">
        <x:v>5909991435561</x:v>
      </x:c>
      <x:c r="C41" s="22" t="str">
        <x:v>Rivaroxabanum</x:v>
      </x:c>
      <x:c r="D41" s="22" t="str">
        <x:v>Xanirva, tabl. powl., 15 mg</x:v>
      </x:c>
      <x:c r="E41" s="22" t="str">
        <x:v>14 szt.</x:v>
      </x:c>
      <x:c r="F41" s="22" t="str">
        <x:v>22.1, Leki przeciwzakrzepowe – bezpośrednie inhibitory trombiny i czynnika Xa</x:v>
      </x:c>
      <x:c r="G41" s="24" t="n">
        <x:v>29.75</x:v>
      </x:c>
      <x:c r="H41" s="24" t="n">
        <x:v>20.86</x:v>
      </x:c>
      <x:c r="I41" t="str">
        <x:v>30%</x:v>
      </x:c>
      <x:c r="J41" s="24" t="n">
        <x:v>15.15</x:v>
      </x:c>
      <x:c r="K41" t="str">
        <x:v>&lt;1&gt;2024-10-01/&lt;2&gt;2025-04-01</x:v>
      </x:c>
      <x:c r="L41" t="str">
        <x:v>&lt;1&gt;3 lata/&lt;2&gt;2 lata</x:v>
      </x:c>
    </x:row>
    <x:row r="42">
      <x:c r="A42" t="str">
        <x:v>A1</x:v>
      </x:c>
      <x:c r="B42" s="38" t="str">
        <x:v>5909991435646</x:v>
      </x:c>
      <x:c r="C42" s="22" t="str">
        <x:v>Rivaroxabanum</x:v>
      </x:c>
      <x:c r="D42" s="22" t="str">
        <x:v>Xanirva, tabl. powl., 20 mg</x:v>
      </x:c>
      <x:c r="E42" s="22" t="str">
        <x:v>14 szt.</x:v>
      </x:c>
      <x:c r="F42" s="22" t="str">
        <x:v>22.1, Leki przeciwzakrzepowe – bezpośrednie inhibitory trombiny i czynnika Xa</x:v>
      </x:c>
      <x:c r="G42" s="24" t="n">
        <x:v>38.9</x:v>
      </x:c>
      <x:c r="H42" s="24" t="n">
        <x:v>27.81</x:v>
      </x:c>
      <x:c r="I42" t="str">
        <x:v>30%</x:v>
      </x:c>
      <x:c r="J42" s="24" t="n">
        <x:v>19.43</x:v>
      </x:c>
      <x:c r="K42" t="str">
        <x:v>&lt;1&gt;2024-10-01/&lt;2&gt;2025-04-01</x:v>
      </x:c>
      <x:c r="L42" t="str">
        <x:v>&lt;1&gt;3 lata/&lt;2&gt;2 lata</x:v>
      </x:c>
    </x:row>
    <x:row r="43">
      <x:c r="A43" t="str">
        <x:v>A1</x:v>
      </x:c>
      <x:c r="B43" s="38" t="str">
        <x:v>5909991471620</x:v>
      </x:c>
      <x:c r="C43" s="22" t="str">
        <x:v>Cefuroximum</x:v>
      </x:c>
      <x:c r="D43" s="22" t="str">
        <x:v>Zamur 500, tabl. powl., 500 mg</x:v>
      </x:c>
      <x:c r="E43" s="22" t="str">
        <x:v>8 szt.</x:v>
      </x:c>
      <x:c r="F43" s="22" t="str">
        <x:v>90.2, Antybiotyki cefalosporynowe do stosowania doustnego - stałe postacie farmaceutyczne</x:v>
      </x:c>
      <x:c r="G43" s="24" t="n">
        <x:v>28.08</x:v>
      </x:c>
      <x:c r="H43" s="24" t="n">
        <x:v>28.08</x:v>
      </x:c>
      <x:c r="I43" t="str">
        <x:v>50%</x:v>
      </x:c>
      <x:c r="J43" s="24" t="n">
        <x:v>14.04</x:v>
      </x:c>
      <x:c r="K43" t="str">
        <x:v>2023-09-01</x:v>
      </x:c>
      <x:c r="L43" t="str">
        <x:v>3 lata</x:v>
      </x:c>
    </x:row>
    <x:row r="44">
      <x:c r="A44" t="str">
        <x:v>A1</x:v>
      </x:c>
      <x:c r="B44" s="38" t="str">
        <x:v>5909991471637</x:v>
      </x:c>
      <x:c r="C44" s="22" t="str">
        <x:v>Cefuroximum</x:v>
      </x:c>
      <x:c r="D44" s="22" t="str">
        <x:v>Zamur 500, tabl. powl., 500 mg</x:v>
      </x:c>
      <x:c r="E44" s="22" t="str">
        <x:v>16 szt.</x:v>
      </x:c>
      <x:c r="F44" s="22" t="str">
        <x:v>90.2, Antybiotyki cefalosporynowe do stosowania doustnego - stałe postacie farmaceutyczne</x:v>
      </x:c>
      <x:c r="G44" s="24" t="n">
        <x:v>52.34</x:v>
      </x:c>
      <x:c r="H44" s="24" t="n">
        <x:v>52.34</x:v>
      </x:c>
      <x:c r="I44" t="str">
        <x:v>50%</x:v>
      </x:c>
      <x:c r="J44" s="24" t="n">
        <x:v>26.17</x:v>
      </x:c>
      <x:c r="K44" t="str">
        <x:v>2023-09-01</x:v>
      </x:c>
      <x:c r="L44" t="str">
        <x:v>3 lata</x:v>
      </x:c>
    </x:row>
    <x:row r="45">
      <x:c r="A45" t="str">
        <x:v>A1</x:v>
      </x:c>
      <x:c r="B45" s="38" t="str">
        <x:v>5909991477585</x:v>
      </x:c>
      <x:c r="C45" s="22" t="str">
        <x:v>Fluticasoni propionas + Salmeterolum</x:v>
      </x:c>
      <x:c r="D45" s="22" t="str">
        <x:v>Veriflo, aerozol inhalacyjny, zawiesina, 125+25 µg/dawkę inhalacyjną</x:v>
      </x:c>
      <x:c r="E45" s="22" t="str">
        <x:v>1 poj. 120 dawek</x:v>
      </x:c>
      <x:c r="F45" s="22" t="str">
        <x:v>199.2, Wziewne leki beta-2-adrenergiczne o długim działaniu - produkty złożone z kortykosteroidami w średnich dawkach</x:v>
      </x:c>
      <x:c r="G45" s="24" t="n">
        <x:v>83.1</x:v>
      </x:c>
      <x:c r="H45" s="24" t="n">
        <x:v>78.24</x:v>
      </x:c>
      <x:c r="I45" t="str">
        <x:v>ryczałt</x:v>
      </x:c>
      <x:c r="J45" s="24" t="n">
        <x:v>8.06</x:v>
      </x:c>
      <x:c r="K45" t="str">
        <x:v>2023-09-01</x:v>
      </x:c>
      <x:c r="L45" t="str">
        <x:v>3 lata</x:v>
      </x:c>
    </x:row>
    <x:row r="46">
      <x:c r="A46" t="str">
        <x:v>A1</x:v>
      </x:c>
      <x:c r="B46" s="38" t="str">
        <x:v>5909991477592</x:v>
      </x:c>
      <x:c r="C46" s="22" t="str">
        <x:v>Fluticasoni propionas + Salmeterolum</x:v>
      </x:c>
      <x:c r="D46" s="22" t="str">
        <x:v>Veriflo, aerozol inhalacyjny, zawiesina, 250+25 µg/dawkę inhalacyjną</x:v>
      </x:c>
      <x:c r="E46" s="22" t="str">
        <x:v>1 poj. 120 dawek</x:v>
      </x:c>
      <x:c r="F46" s="22" t="str">
        <x:v>199.3, Wziewne leki beta-2-adrenergiczne o długim działaniu - produkty złożone z kortykosteroidami w wysokich dawkach</x:v>
      </x:c>
      <x:c r="G46" s="24" t="n">
        <x:v>100.05</x:v>
      </x:c>
      <x:c r="H46" s="24" t="n">
        <x:v>93.89</x:v>
      </x:c>
      <x:c r="I46" t="str">
        <x:v>ryczałt</x:v>
      </x:c>
      <x:c r="J46" s="24" t="n">
        <x:v>9.36</x:v>
      </x:c>
      <x:c r="K46" t="str">
        <x:v>2023-09-01</x:v>
      </x:c>
      <x:c r="L46" t="str">
        <x:v>3 lata</x:v>
      </x:c>
    </x:row>
    <x:row r="47">
      <x:c r="A47" t="str">
        <x:v>A1</x:v>
      </x:c>
      <x:c r="B47" s="38" t="str">
        <x:v>5909991509101</x:v>
      </x:c>
      <x:c r="C47" s="22" t="str">
        <x:v>Mebendazolum</x:v>
      </x:c>
      <x:c r="D47" s="22" t="str">
        <x:v>Vermox, tabl., 100 mg</x:v>
      </x:c>
      <x:c r="E47" s="22" t="str">
        <x:v>6 szt.</x:v>
      </x:c>
      <x:c r="F47" s="22" t="str">
        <x:v>194.1, Leki przeciwrobacze - mebendazol</x:v>
      </x:c>
      <x:c r="G47" s="24" t="n">
        <x:v>10.07</x:v>
      </x:c>
      <x:c r="H47" s="24" t="n">
        <x:v>10.07</x:v>
      </x:c>
      <x:c r="I47" t="str">
        <x:v>ryczałt</x:v>
      </x:c>
      <x:c r="J47" s="24" t="n">
        <x:v>3.2</x:v>
      </x:c>
      <x:c r="K47" t="str">
        <x:v>2023-09-01</x:v>
      </x:c>
      <x:c r="L47" t="str">
        <x:v>3 lata</x:v>
      </x:c>
    </x:row>
    <x:row r="48">
      <x:c r="A48" t="str">
        <x:v>A1</x:v>
      </x:c>
      <x:c r="B48" s="38" t="str">
        <x:v>5909991509415</x:v>
      </x:c>
      <x:c r="C48" s="22" t="str">
        <x:v>Rosuvastatinum</x:v>
      </x:c>
      <x:c r="D48" s="22" t="str">
        <x:v>Ridlip, tabl. powl., 20 mg</x:v>
      </x:c>
      <x:c r="E48" s="22" t="str">
        <x:v>90 szt.</x:v>
      </x:c>
      <x:c r="F48" s="22" t="str">
        <x:v>46.0, Leki wpływające na gospodarkę lipidową - inhibitory reduktazy HMG-CoA</x:v>
      </x:c>
      <x:c r="G48" s="24" t="n">
        <x:v>45.63</x:v>
      </x:c>
      <x:c r="H48" s="24" t="n">
        <x:v>45.63</x:v>
      </x:c>
      <x:c r="I48" t="str">
        <x:v>30%</x:v>
      </x:c>
      <x:c r="J48" s="24" t="n">
        <x:v>13.69</x:v>
      </x:c>
      <x:c r="K48" t="str">
        <x:v>2023-09-01</x:v>
      </x:c>
      <x:c r="L48" t="str">
        <x:v>3 lata</x:v>
      </x:c>
    </x:row>
    <x:row r="49">
      <x:c r="A49" t="str">
        <x:v>A1</x:v>
      </x:c>
      <x:c r="B49" s="38" t="str">
        <x:v>8595566452483</x:v>
      </x:c>
      <x:c r="C49" s="22" t="str">
        <x:v>Metoprololi tartras</x:v>
      </x:c>
      <x:c r="D49" s="22" t="str">
        <x:v>Metoprolol Medreg, tabl. powl., 100 mg</x:v>
      </x:c>
      <x:c r="E49" s="22" t="str">
        <x:v>30 szt.</x:v>
      </x:c>
      <x:c r="F49" s="22" t="str">
        <x:v>40.0, Leki beta-adrenolityczne - selektywne - do stosowania doustnego</x:v>
      </x:c>
      <x:c r="G49" s="24" t="n">
        <x:v>8.77</x:v>
      </x:c>
      <x:c r="H49" s="24" t="n">
        <x:v>8.77</x:v>
      </x:c>
      <x:c r="I49" t="str">
        <x:v>ryczałt</x:v>
      </x:c>
      <x:c r="J49" s="24" t="n">
        <x:v>3.2</x:v>
      </x:c>
      <x:c r="K49" t="str">
        <x:v>2023-09-01  - dla kolumny N, 2023-09-01  - dla kolumny O</x:v>
      </x:c>
      <x:c r="L49" t="str">
        <x:v>3 lata - dla kolumny N, 3 lata - dla kolumny O</x:v>
      </x:c>
    </x:row>
    <x:row r="50">
      <x:c r="A50" t="str">
        <x:v>A1</x:v>
      </x:c>
      <x:c r="B50" s="38" t="str">
        <x:v>9008732013207</x:v>
      </x:c>
      <x:c r="C50" s="22" t="str">
        <x:v>Amisulpridum</x:v>
      </x:c>
      <x:c r="D50" s="22" t="str">
        <x:v>Masultab, tabl., 200 mg</x:v>
      </x:c>
      <x:c r="E50" s="22" t="str">
        <x:v>30 szt.</x:v>
      </x:c>
      <x:c r="F50" s="22" t="str">
        <x:v>178.11, Leki przeciwpsychotyczne - amisulpiryd</x:v>
      </x:c>
      <x:c r="G50" s="24" t="n">
        <x:v>58.33</x:v>
      </x:c>
      <x:c r="H50" s="24" t="n">
        <x:v>55.15</x:v>
      </x:c>
      <x:c r="I50" t="str">
        <x:v>ryczałt</x:v>
      </x:c>
      <x:c r="J50" s="24" t="n">
        <x:v>6.38</x:v>
      </x:c>
      <x:c r="K50" t="str">
        <x:v>2024-04-01  - dla kolumny N, 2024-10-01  - dla kolumny O</x:v>
      </x:c>
      <x:c r="L50" t="str">
        <x:v>3 lata - dla kolumny N, 2 lata - dla kolumny O</x:v>
      </x:c>
    </x:row>
    <x:row r="51">
      <x:c r="A51" t="str">
        <x:v>A1</x:v>
      </x:c>
      <x:c r="B51" s="38" t="str">
        <x:v>9008732013214</x:v>
      </x:c>
      <x:c r="C51" s="22" t="str">
        <x:v>Amisulpridum</x:v>
      </x:c>
      <x:c r="D51" s="22" t="str">
        <x:v>Masultab, tabl., 400 mg</x:v>
      </x:c>
      <x:c r="E51" s="22" t="str">
        <x:v>30 szt.</x:v>
      </x:c>
      <x:c r="F51" s="22" t="str">
        <x:v>178.11, Leki przeciwpsychotyczne - amisulpiryd</x:v>
      </x:c>
      <x:c r="G51" s="24" t="n">
        <x:v>110.41</x:v>
      </x:c>
      <x:c r="H51" s="24" t="n">
        <x:v>110.29</x:v>
      </x:c>
      <x:c r="I51" t="str">
        <x:v>ryczałt</x:v>
      </x:c>
      <x:c r="J51" s="24" t="n">
        <x:v>3.32</x:v>
      </x:c>
      <x:c r="K51" t="str">
        <x:v>2024-04-01  - dla kolumny N, 2024-10-01  - dla kolumny O</x:v>
      </x:c>
      <x:c r="L51" t="str">
        <x:v>3 lata - dla kolumny N, 2 lata - dla kolumny O</x:v>
      </x:c>
    </x:row>
    <x:row r="52">
      <x:c r="A52" t="str">
        <x:v>A2</x:v>
      </x:c>
      <x:c r="B52" s="38" t="str">
        <x:v>5016533649970</x:v>
      </x:c>
      <x:c r="C52" s="22" t="str">
        <x:v>Dieta eliminacyjna mlekozastępcza</x:v>
      </x:c>
      <x:c r="D52" s="22" t="str">
        <x:v>Neocate Junior (o smaku truskawkowym), proszek</x:v>
      </x:c>
      <x:c r="E52" s="22" t="str">
        <x:v>400 g</x:v>
      </x:c>
      <x:c r="F52" s="22" t="str">
        <x:v>217.9, Dieta eliminacyjna mlekozastępcza - mieszanka elementarna dla dzieci &gt; 1 r.ż.</x:v>
      </x:c>
      <x:c r="G52" s="24" t="n">
        <x:v>116.85</x:v>
      </x:c>
      <x:c r="H52" s="24" t="n">
        <x:v>82.32</x:v>
      </x:c>
      <x:c r="I52" t="str">
        <x:v>ryczałt</x:v>
      </x:c>
      <x:c r="J52" s="24" t="n">
        <x:v>37.73</x:v>
      </x:c>
      <x:c r="K52" t="str">
        <x:v>2024-07-01</x:v>
      </x:c>
      <x:c r="L52" t="str">
        <x:v>3 lata</x:v>
      </x:c>
    </x:row>
    <x:row r="53">
      <x:c r="A53" t="str">
        <x:v>A2</x:v>
      </x:c>
      <x:c r="B53" s="38" t="str">
        <x:v>5060014051455</x:v>
      </x:c>
      <x:c r="C53" s="22" t="str">
        <x:v>Dieta eliminacyjna w fenyloketonurii</x:v>
      </x:c>
      <x:c r="D53" s="22" t="str">
        <x:v>PKU Gel o smaku malinowym, proszek, 10/24 g białka/g</x:v>
      </x:c>
      <x:c r="E53" s="22" t="str">
        <x:v>30 saszetek po 24 g</x:v>
      </x:c>
      <x:c r="F53" s="22" t="str">
        <x:v>216.22, Dieta eliminacyjna w fenyloketonurii - skondensowany, porcjowany preparat w proszku, przeznaczony dla dzieci od 6 m-ca z. do 10 r.z.</x:v>
      </x:c>
      <x:c r="G53" s="24" t="n">
        <x:v>584.85</x:v>
      </x:c>
      <x:c r="H53" s="24" t="n">
        <x:v>584.85</x:v>
      </x:c>
      <x:c r="I53" t="str">
        <x:v>ryczałt</x:v>
      </x:c>
      <x:c r="J53" s="24" t="n">
        <x:v>3.2</x:v>
      </x:c>
      <x:c r="K53" t="str">
        <x:v>2024-07-01</x:v>
      </x:c>
      <x:c r="L53" t="str">
        <x:v>3 lata</x:v>
      </x:c>
    </x:row>
  </x:sheetData>
  <x:pageMargins left="0.7" right="0.7" top="0.75" bottom="0.75" header="0.3" footer="0.3"/>
  <x:tableParts count="1">
    <x:tablePart xmlns:r="http://schemas.openxmlformats.org/officeDocument/2006/relationships" r:id="Re4014a49df1f4a8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24" hidden="0" customWidth="1"/>
    <x:col min="4" max="4" width="42" hidden="0" customWidth="1"/>
    <x:col min="5" max="5" width="18" hidden="0" customWidth="1"/>
    <x:col min="6" max="6" width="38" hidden="0" customWidth="1"/>
    <x:col min="7" max="7" width="14" hidden="0" customWidth="1"/>
    <x:col min="8" max="8" width="16" hidden="0" customWidth="1"/>
    <x:col min="9" max="9" width="18" hidden="0" customWidth="1"/>
    <x:col min="10" max="10" width="15" hidden="0" customWidth="1"/>
    <x:col min="11" max="11" width="15" hidden="0" customWidth="1"/>
    <x:col min="12" max="12" width="13" hidden="0" customWidth="1"/>
  </x:cols>
  <x:sheetData>
    <x:row r="1">
      <x:c r="A1" s="17" t="str">
        <x:v>Sekcja</x:v>
      </x:c>
      <x:c r="B1" s="34" t="str">
        <x:v>GTIN / kod</x:v>
      </x:c>
      <x:c r="C1" s="17" t="str">
        <x:v>Substancja czynna</x:v>
      </x:c>
      <x:c r="D1" s="17" t="str">
        <x:v>Nazwa / postać / dawka</x:v>
      </x:c>
      <x:c r="E1" s="17" t="str">
        <x:v>Opakowanie</x:v>
      </x:c>
      <x:c r="F1" s="17" t="str">
        <x:v>Grupa limitowa</x:v>
      </x:c>
      <x:c r="G1" s="17" t="str">
        <x:v>Cena detaliczna</x:v>
      </x:c>
      <x:c r="H1" s="17" t="str">
        <x:v>Limit finansowania</x:v>
      </x:c>
      <x:c r="I1" s="17" t="str">
        <x:v>Poziom odpłatności</x:v>
      </x:c>
      <x:c r="J1" s="17" t="str">
        <x:v>Dopłata pacjenta</x:v>
      </x:c>
      <x:c r="K1" s="17" t="str">
        <x:v>Termin decyzji</x:v>
      </x:c>
      <x:c r="L1" s="17" t="str">
        <x:v>Okres decyzji</x:v>
      </x:c>
    </x:row>
    <x:row r="2">
      <x:c r="A2" t="str">
        <x:v>A3</x:v>
      </x:c>
      <x:c r="B2" s="38" t="str">
        <x:v>383017051938</x:v>
      </x:c>
      <x:c r="C2" s="22" t="str">
        <x:v>Igły do penów</x:v>
      </x:c>
      <x:c r="D2" s="22" t="str">
        <x:v>Micro-Fine Pen Needles 8 mm 30G, 0,30x8mm (30G), igły</x:v>
      </x:c>
      <x:c r="E2" s="22" t="str">
        <x:v>100 szt.</x:v>
      </x:c>
      <x:c r="F2" s="22" t="str">
        <x:v>256.0, Igły do wstrzykiwaczy</x:v>
      </x:c>
      <x:c r="G2" s="24" t="n">
        <x:v>18.96</x:v>
      </x:c>
      <x:c r="H2" s="24" t="n">
        <x:v>18.96</x:v>
      </x:c>
      <x:c r="I2" t="str">
        <x:v>30%</x:v>
      </x:c>
      <x:c r="J2" s="24" t="n">
        <x:v>5.69</x:v>
      </x:c>
      <x:c r="K2" t="str">
        <x:v>2026-10-01</x:v>
      </x:c>
      <x:c r="L2" t="str">
        <x:v>3 lata</x:v>
      </x:c>
    </x:row>
    <x:row r="3">
      <x:c r="A3" t="str">
        <x:v>A3</x:v>
      </x:c>
      <x:c r="B3" s="38" t="str">
        <x:v>383017059033</x:v>
      </x:c>
      <x:c r="C3" s="22" t="str">
        <x:v>Igły do penów</x:v>
      </x:c>
      <x:c r="D3" s="22" t="str">
        <x:v>Micro-Fine Pen Needles 5 mm 31G, 0,25x5mm (31G), igły</x:v>
      </x:c>
      <x:c r="E3" s="22" t="str">
        <x:v>100 szt.</x:v>
      </x:c>
      <x:c r="F3" s="22" t="str">
        <x:v>256.0, Igły do wstrzykiwaczy</x:v>
      </x:c>
      <x:c r="G3" s="24" t="n">
        <x:v>18.96</x:v>
      </x:c>
      <x:c r="H3" s="24" t="n">
        <x:v>18.96</x:v>
      </x:c>
      <x:c r="I3" t="str">
        <x:v>30%</x:v>
      </x:c>
      <x:c r="J3" s="24" t="n">
        <x:v>5.69</x:v>
      </x:c>
      <x:c r="K3" t="str">
        <x:v>2026-10-01</x:v>
      </x:c>
      <x:c r="L3" t="str">
        <x:v>3 lata</x:v>
      </x:c>
    </x:row>
    <x:row r="4">
      <x:c r="A4" t="str">
        <x:v>A1</x:v>
      </x:c>
      <x:c r="B4" s="38" t="str">
        <x:v>3838989723552</x:v>
      </x:c>
      <x:c r="C4" s="22" t="str">
        <x:v>Rivaroxabanum</x:v>
      </x:c>
      <x:c r="D4" s="22" t="str">
        <x:v>Xerdoxo, tabl. powl., 15 mg</x:v>
      </x:c>
      <x:c r="E4" s="22" t="str">
        <x:v>28 szt.</x:v>
      </x:c>
      <x:c r="F4" s="22" t="str">
        <x:v>22.1, Leki przeciwzakrzepowe – bezpośrednie inhibitory trombiny i czynnika Xa</x:v>
      </x:c>
      <x:c r="G4" s="24" t="n">
        <x:v>35.33</x:v>
      </x:c>
      <x:c r="H4" s="24" t="n">
        <x:v>35.33</x:v>
      </x:c>
      <x:c r="I4" t="str">
        <x:v>30%</x:v>
      </x:c>
      <x:c r="J4" s="24" t="n">
        <x:v>10.6</x:v>
      </x:c>
      <x:c r="K4" t="str">
        <x:v>2026-10-01</x:v>
      </x:c>
      <x:c r="L4" t="str">
        <x:v>&lt;1&gt;3 lata/&lt;2&gt;2 lata</x:v>
      </x:c>
    </x:row>
    <x:row r="5">
      <x:c r="A5" t="str">
        <x:v>A1</x:v>
      </x:c>
      <x:c r="B5" s="38" t="str">
        <x:v>3838989723583</x:v>
      </x:c>
      <x:c r="C5" s="22" t="str">
        <x:v>Rivaroxabanum</x:v>
      </x:c>
      <x:c r="D5" s="22" t="str">
        <x:v>Xerdoxo, tabl. powl., 20 mg</x:v>
      </x:c>
      <x:c r="E5" s="22" t="str">
        <x:v>28 szt.</x:v>
      </x:c>
      <x:c r="F5" s="22" t="str">
        <x:v>22.1, Leki przeciwzakrzepowe – bezpośrednie inhibitory trombiny i czynnika Xa</x:v>
      </x:c>
      <x:c r="G5" s="24" t="n">
        <x:v>45.66</x:v>
      </x:c>
      <x:c r="H5" s="24" t="n">
        <x:v>45.66</x:v>
      </x:c>
      <x:c r="I5" t="str">
        <x:v>30%</x:v>
      </x:c>
      <x:c r="J5" s="24" t="n">
        <x:v>13.7</x:v>
      </x:c>
      <x:c r="K5" t="str">
        <x:v>2026-10-01</x:v>
      </x:c>
      <x:c r="L5" t="str">
        <x:v>&lt;1&gt;3 lata/&lt;2&gt;2 lata</x:v>
      </x:c>
    </x:row>
    <x:row r="6">
      <x:c r="A6" t="str">
        <x:v>A1</x:v>
      </x:c>
      <x:c r="B6" s="38" t="str">
        <x:v>3838989758035</x:v>
      </x:c>
      <x:c r="C6" s="22" t="str">
        <x:v>Rivaroxabanum</x:v>
      </x:c>
      <x:c r="D6" s="22" t="str">
        <x:v>Xerdoxo, tabl. powl., 2,5 mg</x:v>
      </x:c>
      <x:c r="E6" s="22" t="str">
        <x:v>56 szt.</x:v>
      </x:c>
      <x:c r="F6" s="22" t="str">
        <x:v>22.1, Leki przeciwzakrzepowe – bezpośrednie inhibitory trombiny i czynnika Xa</x:v>
      </x:c>
      <x:c r="G6" s="24" t="n">
        <x:v>27.1</x:v>
      </x:c>
      <x:c r="H6" s="24" t="n">
        <x:v>13.91</x:v>
      </x:c>
      <x:c r="I6" t="str">
        <x:v>30%</x:v>
      </x:c>
      <x:c r="J6" s="24" t="n">
        <x:v>17.36</x:v>
      </x:c>
      <x:c r="K6" t="str">
        <x:v>2026-10-01</x:v>
      </x:c>
      <x:c r="L6" t="str">
        <x:v>2 lata</x:v>
      </x:c>
    </x:row>
    <x:row r="7">
      <x:c r="A7" t="str">
        <x:v>A1</x:v>
      </x:c>
      <x:c r="B7" s="38" t="str">
        <x:v>4054839340109</x:v>
      </x:c>
      <x:c r="C7" s="22" t="str">
        <x:v>Lutropinum alfa + Folitropinum alfa</x:v>
      </x:c>
      <x:c r="D7" s="22" t="str">
        <x:v>Pergoveris, roztwór do wstrzykiwań, (300 + 150 j.m.)/0,48 ml</x:v>
      </x:c>
      <x:c r="E7" s="22" t="str">
        <x:v>1 wstrzykiwacz</x:v>
      </x:c>
      <x:c r="F7" s="22" t="str">
        <x:v>69.1, Hormony płciowe - gonadotropiny</x:v>
      </x:c>
      <x:c r="G7" s="24" t="n">
        <x:v>516.27</x:v>
      </x:c>
      <x:c r="H7" s="24" t="n">
        <x:v>516.27</x:v>
      </x:c>
      <x:c r="I7" t="str">
        <x:v>ryczałt</x:v>
      </x:c>
      <x:c r="J7" s="24" t="n">
        <x:v>3.2</x:v>
      </x:c>
      <x:c r="K7" t="str">
        <x:v>2026-10-01</x:v>
      </x:c>
      <x:c r="L7" t="str">
        <x:v>2 lata</x:v>
      </x:c>
    </x:row>
    <x:row r="8">
      <x:c r="A8" t="str">
        <x:v>A1</x:v>
      </x:c>
      <x:c r="B8" s="38" t="str">
        <x:v>4054839340123</x:v>
      </x:c>
      <x:c r="C8" s="22" t="str">
        <x:v>Lutropinum alfa + Folitropinum alfa</x:v>
      </x:c>
      <x:c r="D8" s="22" t="str">
        <x:v>Pergoveris, roztwór do wstrzykiwań, (900 + 450 j.m.)/1,44 ml</x:v>
      </x:c>
      <x:c r="E8" s="22" t="str">
        <x:v>1 wstrzykiwacz</x:v>
      </x:c>
      <x:c r="F8" s="22" t="str">
        <x:v>69.1, Hormony płciowe - gonadotropiny</x:v>
      </x:c>
      <x:c r="G8" s="24" t="n">
        <x:v>1516.88</x:v>
      </x:c>
      <x:c r="H8" s="24" t="n">
        <x:v>1516.88</x:v>
      </x:c>
      <x:c r="I8" t="str">
        <x:v>ryczałt</x:v>
      </x:c>
      <x:c r="J8" s="24" t="n">
        <x:v>3.2</x:v>
      </x:c>
      <x:c r="K8" t="str">
        <x:v>2026-10-01</x:v>
      </x:c>
      <x:c r="L8" t="str">
        <x:v>2 lata</x:v>
      </x:c>
    </x:row>
    <x:row r="9">
      <x:c r="A9" t="str">
        <x:v>A1</x:v>
      </x:c>
      <x:c r="B9" s="38" t="str">
        <x:v>5901720140500</x:v>
      </x:c>
      <x:c r="C9" s="22" t="str">
        <x:v>Bupropioni hydrochloridum</x:v>
      </x:c>
      <x:c r="D9" s="22" t="str">
        <x:v>Welbox, tabl. o zmodyfikowanym uwalnianiu, 150 mg</x:v>
      </x:c>
      <x:c r="E9" s="22" t="str">
        <x:v>30 szt.</x:v>
      </x:c>
      <x:c r="F9" s="22" t="str">
        <x:v>187.0, Leki przeciwdepresyjne - inne</x:v>
      </x:c>
      <x:c r="G9" s="24" t="n">
        <x:v>25.94</x:v>
      </x:c>
      <x:c r="H9" s="24" t="n">
        <x:v>15.13</x:v>
      </x:c>
      <x:c r="I9" t="str">
        <x:v>30%</x:v>
      </x:c>
      <x:c r="J9" s="24" t="n">
        <x:v>15.35</x:v>
      </x:c>
      <x:c r="K9" t="str">
        <x:v>2026-10-01</x:v>
      </x:c>
      <x:c r="L9" t="str">
        <x:v>2 lata</x:v>
      </x:c>
    </x:row>
    <x:row r="10">
      <x:c r="A10" t="str">
        <x:v>A1</x:v>
      </x:c>
      <x:c r="B10" s="38" t="str">
        <x:v>5901720141125</x:v>
      </x:c>
      <x:c r="C10" s="22" t="str">
        <x:v>Rivaroxabanum</x:v>
      </x:c>
      <x:c r="D10" s="22" t="str">
        <x:v>Axaltra, tabl. powl., 15 mg</x:v>
      </x:c>
      <x:c r="E10" s="22" t="str">
        <x:v>14 szt.</x:v>
      </x:c>
      <x:c r="F10" s="22" t="str">
        <x:v>22.1, Leki przeciwzakrzepowe – bezpośrednie inhibitory trombiny i czynnika Xa</x:v>
      </x:c>
      <x:c r="G10" s="24" t="n">
        <x:v>19.11</x:v>
      </x:c>
      <x:c r="H10" s="24" t="n">
        <x:v>19.11</x:v>
      </x:c>
      <x:c r="I10" t="str">
        <x:v>30%</x:v>
      </x:c>
      <x:c r="J10" s="24" t="n">
        <x:v>5.73</x:v>
      </x:c>
      <x:c r="K10" t="str">
        <x:v>2026-10-01</x:v>
      </x:c>
      <x:c r="L10" t="str">
        <x:v>3 lata</x:v>
      </x:c>
    </x:row>
    <x:row r="11">
      <x:c r="A11" t="str">
        <x:v>A1</x:v>
      </x:c>
      <x:c r="B11" s="38" t="str">
        <x:v>5901720141156</x:v>
      </x:c>
      <x:c r="C11" s="22" t="str">
        <x:v>Rivaroxabanum</x:v>
      </x:c>
      <x:c r="D11" s="22" t="str">
        <x:v>Axaltra, tabl. powl., 20 mg</x:v>
      </x:c>
      <x:c r="E11" s="22" t="str">
        <x:v>14 szt.</x:v>
      </x:c>
      <x:c r="F11" s="22" t="str">
        <x:v>22.1, Leki przeciwzakrzepowe – bezpośrednie inhibitory trombiny i czynnika Xa</x:v>
      </x:c>
      <x:c r="G11" s="24" t="n">
        <x:v>24.7</x:v>
      </x:c>
      <x:c r="H11" s="24" t="n">
        <x:v>24.7</x:v>
      </x:c>
      <x:c r="I11" t="str">
        <x:v>30%</x:v>
      </x:c>
      <x:c r="J11" s="24" t="n">
        <x:v>7.41</x:v>
      </x:c>
      <x:c r="K11" t="str">
        <x:v>2026-10-01</x:v>
      </x:c>
      <x:c r="L11" t="str">
        <x:v>3 lata</x:v>
      </x:c>
    </x:row>
    <x:row r="12">
      <x:c r="A12" t="str">
        <x:v>A1</x:v>
      </x:c>
      <x:c r="B12" s="38" t="str">
        <x:v>5901720141576</x:v>
      </x:c>
      <x:c r="C12" s="22" t="str">
        <x:v>Rivaroxabanum</x:v>
      </x:c>
      <x:c r="D12" s="22" t="str">
        <x:v>Axaltra, tabl. powl., 15 mg</x:v>
      </x:c>
      <x:c r="E12" s="22" t="str">
        <x:v>28 szt.</x:v>
      </x:c>
      <x:c r="F12" s="22" t="str">
        <x:v>22.1, Leki przeciwzakrzepowe – bezpośrednie inhibitory trombiny i czynnika Xa</x:v>
      </x:c>
      <x:c r="G12" s="24" t="n">
        <x:v>35.33</x:v>
      </x:c>
      <x:c r="H12" s="24" t="n">
        <x:v>35.33</x:v>
      </x:c>
      <x:c r="I12" t="str">
        <x:v>30%</x:v>
      </x:c>
      <x:c r="J12" s="24" t="n">
        <x:v>10.6</x:v>
      </x:c>
      <x:c r="K12" t="str">
        <x:v>2026-10-01</x:v>
      </x:c>
      <x:c r="L12" t="str">
        <x:v>3 lata</x:v>
      </x:c>
    </x:row>
    <x:row r="13">
      <x:c r="A13" t="str">
        <x:v>A1</x:v>
      </x:c>
      <x:c r="B13" s="38" t="str">
        <x:v>5901720141583</x:v>
      </x:c>
      <x:c r="C13" s="22" t="str">
        <x:v>Rivaroxabanum</x:v>
      </x:c>
      <x:c r="D13" s="22" t="str">
        <x:v>Axaltra, tabl. powl., 20 mg</x:v>
      </x:c>
      <x:c r="E13" s="22" t="str">
        <x:v>28 szt.</x:v>
      </x:c>
      <x:c r="F13" s="22" t="str">
        <x:v>22.1, Leki przeciwzakrzepowe – bezpośrednie inhibitory trombiny i czynnika Xa</x:v>
      </x:c>
      <x:c r="G13" s="24" t="n">
        <x:v>45.66</x:v>
      </x:c>
      <x:c r="H13" s="24" t="n">
        <x:v>45.66</x:v>
      </x:c>
      <x:c r="I13" t="str">
        <x:v>30%</x:v>
      </x:c>
      <x:c r="J13" s="24" t="n">
        <x:v>13.7</x:v>
      </x:c>
      <x:c r="K13" t="str">
        <x:v>2026-10-01</x:v>
      </x:c>
      <x:c r="L13" t="str">
        <x:v>3 lata</x:v>
      </x:c>
    </x:row>
    <x:row r="14">
      <x:c r="A14" t="str">
        <x:v>A1</x:v>
      </x:c>
      <x:c r="B14" s="38" t="str">
        <x:v>5901720141613</x:v>
      </x:c>
      <x:c r="C14" s="22" t="str">
        <x:v>Paliperidonum</x:v>
      </x:c>
      <x:c r="D14" s="22" t="str">
        <x:v>Paliperidone +pharma, zawiesina do wstrzykiwań o przedłużonym uwalnianiu, 75 mg</x:v>
      </x:c>
      <x:c r="E14" s="22" t="str">
        <x:v>1 amp.-strzyk.</x:v>
      </x:c>
      <x:c r="F14" s="22" t="str">
        <x:v>178.14, Leki przeciwpsychotyczne - paliperydon do stosowania pozajelitowego - postacie o przedłużonym uwalnianiu</x:v>
      </x:c>
      <x:c r="G14" s="24" t="n">
        <x:v>364.2</x:v>
      </x:c>
      <x:c r="H14" s="24" t="n">
        <x:v>364.2</x:v>
      </x:c>
      <x:c r="I14" t="str">
        <x:v>bezpłatny do limitu</x:v>
      </x:c>
      <x:c r="J14" s="24" t="n">
        <x:v>0</x:v>
      </x:c>
      <x:c r="K14" t="str">
        <x:v>2026-10-01</x:v>
      </x:c>
      <x:c r="L14" t="str">
        <x:v>3 lata</x:v>
      </x:c>
    </x:row>
    <x:row r="15">
      <x:c r="A15" t="str">
        <x:v>A1</x:v>
      </x:c>
      <x:c r="B15" s="38" t="str">
        <x:v>5901720141620</x:v>
      </x:c>
      <x:c r="C15" s="22" t="str">
        <x:v>Paliperidonum</x:v>
      </x:c>
      <x:c r="D15" s="22" t="str">
        <x:v>Paliperidone +pharma, zawiesina do wstrzykiwań o przedłużonym uwalnianiu, 100 mg</x:v>
      </x:c>
      <x:c r="E15" s="22" t="str">
        <x:v>1 amp.-strzyk.</x:v>
      </x:c>
      <x:c r="F15" s="22" t="str">
        <x:v>178.14, Leki przeciwpsychotyczne - paliperydon do stosowania pozajelitowego - postacie o przedłużonym uwalnianiu</x:v>
      </x:c>
      <x:c r="G15" s="24" t="n">
        <x:v>481.25</x:v>
      </x:c>
      <x:c r="H15" s="24" t="n">
        <x:v>481.25</x:v>
      </x:c>
      <x:c r="I15" t="str">
        <x:v>bezpłatny do limitu</x:v>
      </x:c>
      <x:c r="J15" s="24" t="n">
        <x:v>0</x:v>
      </x:c>
      <x:c r="K15" t="str">
        <x:v>2026-10-01</x:v>
      </x:c>
      <x:c r="L15" t="str">
        <x:v>3 lata</x:v>
      </x:c>
    </x:row>
    <x:row r="16">
      <x:c r="A16" t="str">
        <x:v>A1</x:v>
      </x:c>
      <x:c r="B16" s="38" t="str">
        <x:v>5901720141644</x:v>
      </x:c>
      <x:c r="C16" s="22" t="str">
        <x:v>Paliperidonum</x:v>
      </x:c>
      <x:c r="D16" s="22" t="str">
        <x:v>Paliperidone +pharma, zawiesina do wstrzykiwań o przedłużonym uwalnianiu, 150 mg</x:v>
      </x:c>
      <x:c r="E16" s="22" t="str">
        <x:v>1 amp.-strzyk.</x:v>
      </x:c>
      <x:c r="F16" s="22" t="str">
        <x:v>178.14, Leki przeciwpsychotyczne - paliperydon do stosowania pozajelitowego - postacie o przedłużonym uwalnianiu</x:v>
      </x:c>
      <x:c r="G16" s="24" t="n">
        <x:v>715.01</x:v>
      </x:c>
      <x:c r="H16" s="24" t="n">
        <x:v>715.01</x:v>
      </x:c>
      <x:c r="I16" t="str">
        <x:v>bezpłatny do limitu</x:v>
      </x:c>
      <x:c r="J16" s="24" t="n">
        <x:v>0</x:v>
      </x:c>
      <x:c r="K16" t="str">
        <x:v>2026-10-01</x:v>
      </x:c>
      <x:c r="L16" t="str">
        <x:v>3 lata</x:v>
      </x:c>
    </x:row>
    <x:row r="17">
      <x:c r="A17" t="str">
        <x:v>A1</x:v>
      </x:c>
      <x:c r="B17" s="38" t="str">
        <x:v>5901720141774</x:v>
      </x:c>
      <x:c r="C17" s="22" t="str">
        <x:v>Aripiprazolum</x:v>
      </x:c>
      <x:c r="D17" s="22" t="str">
        <x:v>Aripiprazole +pharma, tabl., 15 mg</x:v>
      </x:c>
      <x:c r="E17" s="22" t="str">
        <x:v>60 szt.</x:v>
      </x:c>
      <x:c r="F17" s="22" t="str">
        <x:v>178.7, Leki przeciwpsychotyczne - aripiprazol</x:v>
      </x:c>
      <x:c r="G17" s="24" t="n">
        <x:v>191.04</x:v>
      </x:c>
      <x:c r="H17" s="24" t="n">
        <x:v>191.04</x:v>
      </x:c>
      <x:c r="I17" t="str">
        <x:v>ryczałt</x:v>
      </x:c>
      <x:c r="J17" s="24" t="n">
        <x:v>6.4</x:v>
      </x:c>
      <x:c r="K17" t="str">
        <x:v>2026-10-01  - dla kolumny N, 2026-10-01  - dla kolumny O</x:v>
      </x:c>
      <x:c r="L17" t="str">
        <x:v>3 lata - dla kolumny N, &lt;1&gt;3 lata/&lt;2&gt;&lt;3&gt;2 lata - dla kolumny O</x:v>
      </x:c>
    </x:row>
    <x:row r="18">
      <x:c r="A18" t="str">
        <x:v>A1</x:v>
      </x:c>
      <x:c r="B18" s="38" t="str">
        <x:v>5902802707284</x:v>
      </x:c>
      <x:c r="C18" s="22" t="str">
        <x:v>Hydroxychloroquini sulfas</x:v>
      </x:c>
      <x:c r="D18" s="22" t="str">
        <x:v>Hydroquenin, tabl. powl., 200 mg</x:v>
      </x:c>
      <x:c r="E18" s="22" t="str">
        <x:v>30 szt.</x:v>
      </x:c>
      <x:c r="F18" s="22" t="str">
        <x:v>192.1, Leki pochodne aminochinoliny - hydroksychlorochina</x:v>
      </x:c>
      <x:c r="G18" s="24" t="n">
        <x:v>37.02</x:v>
      </x:c>
      <x:c r="H18" s="24" t="n">
        <x:v>37.02</x:v>
      </x:c>
      <x:c r="I18" t="str">
        <x:v>30%</x:v>
      </x:c>
      <x:c r="J18" s="24" t="n">
        <x:v>11.11</x:v>
      </x:c>
      <x:c r="K18" t="str">
        <x:v>2026-10-01</x:v>
      </x:c>
      <x:c r="L18" t="str">
        <x:v>2 lata</x:v>
      </x:c>
    </x:row>
    <x:row r="19">
      <x:c r="A19" t="str">
        <x:v>A1</x:v>
      </x:c>
      <x:c r="B19" s="38" t="str">
        <x:v>5903060632769</x:v>
      </x:c>
      <x:c r="C19" s="22" t="str">
        <x:v>Paliperidonum</x:v>
      </x:c>
      <x:c r="D19" s="22" t="str">
        <x:v>Poltraxin, zawiesina do wstrzykiwań o przedłużonym uwalnianiu, 50 mg</x:v>
      </x:c>
      <x:c r="E19" s="22" t="str">
        <x:v>1 amp.-strzyk.</x:v>
      </x:c>
      <x:c r="F19" s="22" t="str">
        <x:v>178.14, Leki przeciwpsychotyczne - paliperydon do stosowania pozajelitowego - postacie o przedłużonym uwalnianiu</x:v>
      </x:c>
      <x:c r="G19" s="24" t="n">
        <x:v>247.88</x:v>
      </x:c>
      <x:c r="H19" s="24" t="n">
        <x:v>243.53</x:v>
      </x:c>
      <x:c r="I19" t="str">
        <x:v>bezpłatny do limitu</x:v>
      </x:c>
      <x:c r="J19" s="24" t="n">
        <x:v>4.35</x:v>
      </x:c>
      <x:c r="K19" t="str">
        <x:v>2026-10-01</x:v>
      </x:c>
      <x:c r="L19" t="str">
        <x:v>3 lata</x:v>
      </x:c>
    </x:row>
    <x:row r="20">
      <x:c r="A20" t="str">
        <x:v>A1</x:v>
      </x:c>
      <x:c r="B20" s="38" t="str">
        <x:v>5903060632776</x:v>
      </x:c>
      <x:c r="C20" s="22" t="str">
        <x:v>Paliperidonum</x:v>
      </x:c>
      <x:c r="D20" s="22" t="str">
        <x:v>Poltraxin, zawiesina do wstrzykiwań o przedłużonym uwalnianiu, 75 mg</x:v>
      </x:c>
      <x:c r="E20" s="22" t="str">
        <x:v>1 amp.-strzyk.</x:v>
      </x:c>
      <x:c r="F20" s="22" t="str">
        <x:v>178.14, Leki przeciwpsychotyczne - paliperydon do stosowania pozajelitowego - postacie o przedłużonym uwalnianiu</x:v>
      </x:c>
      <x:c r="G20" s="24" t="n">
        <x:v>365.29</x:v>
      </x:c>
      <x:c r="H20" s="24" t="n">
        <x:v>365.29</x:v>
      </x:c>
      <x:c r="I20" t="str">
        <x:v>bezpłatny do limitu</x:v>
      </x:c>
      <x:c r="J20" s="24" t="n">
        <x:v>0</x:v>
      </x:c>
      <x:c r="K20" t="str">
        <x:v>2026-10-01</x:v>
      </x:c>
      <x:c r="L20" t="str">
        <x:v>3 lata</x:v>
      </x:c>
    </x:row>
    <x:row r="21">
      <x:c r="A21" t="str">
        <x:v>A1</x:v>
      </x:c>
      <x:c r="B21" s="38" t="str">
        <x:v>5903060632783</x:v>
      </x:c>
      <x:c r="C21" s="22" t="str">
        <x:v>Paliperidonum</x:v>
      </x:c>
      <x:c r="D21" s="22" t="str">
        <x:v>Poltraxin, zawiesina do wstrzykiwań o przedłużonym uwalnianiu, 100 mg</x:v>
      </x:c>
      <x:c r="E21" s="22" t="str">
        <x:v>1 amp.-strzyk.</x:v>
      </x:c>
      <x:c r="F21" s="22" t="str">
        <x:v>178.14, Leki przeciwpsychotyczne - paliperydon do stosowania pozajelitowego - postacie o przedłużonym uwalnianiu</x:v>
      </x:c>
      <x:c r="G21" s="24" t="n">
        <x:v>482.71</x:v>
      </x:c>
      <x:c r="H21" s="24" t="n">
        <x:v>482.71</x:v>
      </x:c>
      <x:c r="I21" t="str">
        <x:v>bezpłatny do limitu</x:v>
      </x:c>
      <x:c r="J21" s="24" t="n">
        <x:v>0</x:v>
      </x:c>
      <x:c r="K21" t="str">
        <x:v>2026-10-01</x:v>
      </x:c>
      <x:c r="L21" t="str">
        <x:v>3 lata</x:v>
      </x:c>
    </x:row>
    <x:row r="22">
      <x:c r="A22" t="str">
        <x:v>A1</x:v>
      </x:c>
      <x:c r="B22" s="38" t="str">
        <x:v>5903060632790</x:v>
      </x:c>
      <x:c r="C22" s="22" t="str">
        <x:v>Paliperidonum</x:v>
      </x:c>
      <x:c r="D22" s="22" t="str">
        <x:v>Poltraxin, zawiesina do wstrzykiwań o przedłużonym uwalnianiu, 150 mg</x:v>
      </x:c>
      <x:c r="E22" s="22" t="str">
        <x:v>1 amp.-strzyk.</x:v>
      </x:c>
      <x:c r="F22" s="22" t="str">
        <x:v>178.14, Leki przeciwpsychotyczne - paliperydon do stosowania pozajelitowego - postacie o przedłużonym uwalnianiu</x:v>
      </x:c>
      <x:c r="G22" s="24" t="n">
        <x:v>717.19</x:v>
      </x:c>
      <x:c r="H22" s="24" t="n">
        <x:v>717.19</x:v>
      </x:c>
      <x:c r="I22" t="str">
        <x:v>bezpłatny do limitu</x:v>
      </x:c>
      <x:c r="J22" s="24" t="n">
        <x:v>0</x:v>
      </x:c>
      <x:c r="K22" t="str">
        <x:v>2026-10-01</x:v>
      </x:c>
      <x:c r="L22" t="str">
        <x:v>3 lata</x:v>
      </x:c>
    </x:row>
    <x:row r="23">
      <x:c r="A23" t="str">
        <x:v>A1</x:v>
      </x:c>
      <x:c r="B23" s="38" t="str">
        <x:v>5907594033672</x:v>
      </x:c>
      <x:c r="C23" s="22" t="str">
        <x:v>Apixabanum</x:v>
      </x:c>
      <x:c r="D23" s="22" t="str">
        <x:v>Apixaban Gedeon Richter, tabl. powl., 2,5 mg</x:v>
      </x:c>
      <x:c r="E23" s="22" t="str">
        <x:v>20 szt.</x:v>
      </x:c>
      <x:c r="F23" s="22" t="str">
        <x:v>22.1, Leki przeciwzakrzepowe – bezpośrednie inhibitory trombiny i czynnika Xa</x:v>
      </x:c>
      <x:c r="G23" s="24" t="n">
        <x:v>11.59</x:v>
      </x:c>
      <x:c r="H23" s="24" t="n">
        <x:v>9.93</x:v>
      </x:c>
      <x:c r="I23" t="str">
        <x:v>30%</x:v>
      </x:c>
      <x:c r="J23" s="24" t="n">
        <x:v>4.18</x:v>
      </x:c>
      <x:c r="K23" t="str">
        <x:v>2026-10-01</x:v>
      </x:c>
      <x:c r="L23" t="str">
        <x:v>&lt;1&gt;3 lata/&lt;2&gt;2 lata</x:v>
      </x:c>
    </x:row>
    <x:row r="24">
      <x:c r="A24" t="str">
        <x:v>A1</x:v>
      </x:c>
      <x:c r="B24" s="38" t="str">
        <x:v>5907637916511</x:v>
      </x:c>
      <x:c r="C24" s="22" t="str">
        <x:v>Lurasidonum</x:v>
      </x:c>
      <x:c r="D24" s="22" t="str">
        <x:v>Asil, tabl. powl., 18.5 mg</x:v>
      </x:c>
      <x:c r="E24" s="22" t="str">
        <x:v>28 szt.</x:v>
      </x:c>
      <x:c r="F24" s="22" t="str">
        <x:v>178.10, Leki przeciwpsychotyczne - lurazydon</x:v>
      </x:c>
      <x:c r="G24" s="24" t="n">
        <x:v>27.55</x:v>
      </x:c>
      <x:c r="H24" s="24" t="n">
        <x:v>27.55</x:v>
      </x:c>
      <x:c r="I24" t="str">
        <x:v>bezpłatny do limitu</x:v>
      </x:c>
      <x:c r="J24" s="24" t="n">
        <x:v>0</x:v>
      </x:c>
      <x:c r="K24" t="str">
        <x:v>2026-10-01</x:v>
      </x:c>
      <x:c r="L24" t="str">
        <x:v>3 lata</x:v>
      </x:c>
    </x:row>
    <x:row r="25">
      <x:c r="A25" t="str">
        <x:v>A1</x:v>
      </x:c>
      <x:c r="B25" s="38" t="str">
        <x:v>5907637916535</x:v>
      </x:c>
      <x:c r="C25" s="22" t="str">
        <x:v>Lurasidonum</x:v>
      </x:c>
      <x:c r="D25" s="22" t="str">
        <x:v>Asil, tabl. powl., 37 mg</x:v>
      </x:c>
      <x:c r="E25" s="22" t="str">
        <x:v>28 szt.</x:v>
      </x:c>
      <x:c r="F25" s="22" t="str">
        <x:v>178.10, Leki przeciwpsychotyczne - lurazydon</x:v>
      </x:c>
      <x:c r="G25" s="24" t="n">
        <x:v>51.55</x:v>
      </x:c>
      <x:c r="H25" s="24" t="n">
        <x:v>51.55</x:v>
      </x:c>
      <x:c r="I25" t="str">
        <x:v>bezpłatny do limitu</x:v>
      </x:c>
      <x:c r="J25" s="24" t="n">
        <x:v>0</x:v>
      </x:c>
      <x:c r="K25" t="str">
        <x:v>2026-10-01</x:v>
      </x:c>
      <x:c r="L25" t="str">
        <x:v>3 lata</x:v>
      </x:c>
    </x:row>
    <x:row r="26">
      <x:c r="A26" t="str">
        <x:v>A1</x:v>
      </x:c>
      <x:c r="B26" s="38" t="str">
        <x:v>5907637916559</x:v>
      </x:c>
      <x:c r="C26" s="22" t="str">
        <x:v>Lurasidonum</x:v>
      </x:c>
      <x:c r="D26" s="22" t="str">
        <x:v>Asil, tabl. powl., 74 mg</x:v>
      </x:c>
      <x:c r="E26" s="22" t="str">
        <x:v>28 szt.</x:v>
      </x:c>
      <x:c r="F26" s="22" t="str">
        <x:v>178.10, Leki przeciwpsychotyczne - lurazydon</x:v>
      </x:c>
      <x:c r="G26" s="24" t="n">
        <x:v>97.45</x:v>
      </x:c>
      <x:c r="H26" s="24" t="n">
        <x:v>97.45</x:v>
      </x:c>
      <x:c r="I26" t="str">
        <x:v>bezpłatny do limitu</x:v>
      </x:c>
      <x:c r="J26" s="24" t="n">
        <x:v>0</x:v>
      </x:c>
      <x:c r="K26" t="str">
        <x:v>2026-10-01</x:v>
      </x:c>
      <x:c r="L26" t="str">
        <x:v>3 lata</x:v>
      </x:c>
    </x:row>
    <x:row r="27">
      <x:c r="A27" t="str">
        <x:v>A1</x:v>
      </x:c>
      <x:c r="B27" s="38" t="str">
        <x:v>5907637916795</x:v>
      </x:c>
      <x:c r="C27" s="22" t="str">
        <x:v>Dapagliflozinum</x:v>
      </x:c>
      <x:c r="D27" s="22" t="str">
        <x:v>Nerila, tabl. powl., 10 mg</x:v>
      </x:c>
      <x:c r="E27" s="22" t="str">
        <x:v>30 szt.</x:v>
      </x:c>
      <x:c r="F27" s="22" t="str">
        <x:v>251.0, Doustne leki przeciwcukrzycowe - flozyny</x:v>
      </x:c>
      <x:c r="G27" s="24" t="n">
        <x:v>70.35</x:v>
      </x:c>
      <x:c r="H27" s="24" t="n">
        <x:v>70.35</x:v>
      </x:c>
      <x:c r="I27" t="str">
        <x:v>30%</x:v>
      </x:c>
      <x:c r="J27" s="24" t="n">
        <x:v>21.11</x:v>
      </x:c>
      <x:c r="K27" t="str">
        <x:v>2026-10-01</x:v>
      </x:c>
      <x:c r="L27" t="str">
        <x:v>2 lata</x:v>
      </x:c>
    </x:row>
    <x:row r="28">
      <x:c r="A28" t="str">
        <x:v>A1</x:v>
      </x:c>
      <x:c r="B28" s="38" t="str">
        <x:v>5908289660678</x:v>
      </x:c>
      <x:c r="C28" s="22" t="str">
        <x:v>Apixabanum</x:v>
      </x:c>
      <x:c r="D28" s="22" t="str">
        <x:v>Apixabanum Teva, tabl. powl., 2,5 mg</x:v>
      </x:c>
      <x:c r="E28" s="22" t="str">
        <x:v>60 szt.</x:v>
      </x:c>
      <x:c r="F28" s="22" t="str">
        <x:v>22.1, Leki przeciwzakrzepowe – bezpośrednie inhibitory trombiny i czynnika Xa</x:v>
      </x:c>
      <x:c r="G28" s="24" t="n">
        <x:v>31.18</x:v>
      </x:c>
      <x:c r="H28" s="24" t="n">
        <x:v>29.8</x:v>
      </x:c>
      <x:c r="I28" t="str">
        <x:v>30%</x:v>
      </x:c>
      <x:c r="J28" s="24" t="n">
        <x:v>10.32</x:v>
      </x:c>
      <x:c r="K28" t="str">
        <x:v>2026-10-01</x:v>
      </x:c>
      <x:c r="L28" t="str">
        <x:v>&lt;1&gt;3 lata/&lt;2&gt;2 lata</x:v>
      </x:c>
    </x:row>
    <x:row r="29">
      <x:c r="A29" t="str">
        <x:v>A1</x:v>
      </x:c>
      <x:c r="B29" s="38" t="str">
        <x:v>5908289660685</x:v>
      </x:c>
      <x:c r="C29" s="22" t="str">
        <x:v>Methylphenidati hydrochloridum</x:v>
      </x:c>
      <x:c r="D29" s="22" t="str">
        <x:v>Mindetra, tabl. o przedłużonym uwalnianiu, 18 mg</x:v>
      </x:c>
      <x:c r="E29" s="22" t="str">
        <x:v>30 szt.</x:v>
      </x:c>
      <x:c r="F29" s="22" t="str">
        <x:v>185.0, Leki psychoanaleptyczne - metylfenidat</x:v>
      </x:c>
      <x:c r="G29" s="24" t="n">
        <x:v>37.27</x:v>
      </x:c>
      <x:c r="H29" s="24" t="n">
        <x:v>37.27</x:v>
      </x:c>
      <x:c r="I29" t="str">
        <x:v>ryczałt</x:v>
      </x:c>
      <x:c r="J29" s="24" t="n">
        <x:v>3.2</x:v>
      </x:c>
      <x:c r="K29" t="str">
        <x:v>2026-10-01</x:v>
      </x:c>
      <x:c r="L29" t="str">
        <x:v>3 lata</x:v>
      </x:c>
    </x:row>
    <x:row r="30">
      <x:c r="A30" t="str">
        <x:v>A1</x:v>
      </x:c>
      <x:c r="B30" s="38" t="str">
        <x:v>5908289660692</x:v>
      </x:c>
      <x:c r="C30" s="22" t="str">
        <x:v>Methylphenidati hydrochloridum</x:v>
      </x:c>
      <x:c r="D30" s="22" t="str">
        <x:v>Mindetra, tabl. o przedłużonym uwalnianiu, 27 mg</x:v>
      </x:c>
      <x:c r="E30" s="22" t="str">
        <x:v>30 szt.</x:v>
      </x:c>
      <x:c r="F30" s="22" t="str">
        <x:v>185.0, Leki psychoanaleptyczne - metylfenidat</x:v>
      </x:c>
      <x:c r="G30" s="24" t="n">
        <x:v>58.34</x:v>
      </x:c>
      <x:c r="H30" s="24" t="n">
        <x:v>58.34</x:v>
      </x:c>
      <x:c r="I30" t="str">
        <x:v>ryczałt</x:v>
      </x:c>
      <x:c r="J30" s="24" t="n">
        <x:v>3.2</x:v>
      </x:c>
      <x:c r="K30" t="str">
        <x:v>2026-10-01</x:v>
      </x:c>
      <x:c r="L30" t="str">
        <x:v>3 lata</x:v>
      </x:c>
    </x:row>
    <x:row r="31">
      <x:c r="A31" t="str">
        <x:v>A1</x:v>
      </x:c>
      <x:c r="B31" s="38" t="str">
        <x:v>5908289660708</x:v>
      </x:c>
      <x:c r="C31" s="22" t="str">
        <x:v>Methylphenidati hydrochloridum</x:v>
      </x:c>
      <x:c r="D31" s="22" t="str">
        <x:v>Mindetra, tabl. o przedłużonym uwalnianiu, 36 mg</x:v>
      </x:c>
      <x:c r="E31" s="22" t="str">
        <x:v>30 szt.</x:v>
      </x:c>
      <x:c r="F31" s="22" t="str">
        <x:v>185.0, Leki psychoanaleptyczne - metylfenidat</x:v>
      </x:c>
      <x:c r="G31" s="24" t="n">
        <x:v>79.31</x:v>
      </x:c>
      <x:c r="H31" s="24" t="n">
        <x:v>79.31</x:v>
      </x:c>
      <x:c r="I31" t="str">
        <x:v>ryczałt</x:v>
      </x:c>
      <x:c r="J31" s="24" t="n">
        <x:v>3.84</x:v>
      </x:c>
      <x:c r="K31" t="str">
        <x:v>2026-10-01</x:v>
      </x:c>
      <x:c r="L31" t="str">
        <x:v>3 lata</x:v>
      </x:c>
    </x:row>
    <x:row r="32">
      <x:c r="A32" t="str">
        <x:v>A1</x:v>
      </x:c>
      <x:c r="B32" s="38" t="str">
        <x:v>5908289660715</x:v>
      </x:c>
      <x:c r="C32" s="22" t="str">
        <x:v>Methylphenidati hydrochloridum</x:v>
      </x:c>
      <x:c r="D32" s="22" t="str">
        <x:v>Mindetra, tabl. o przedłużonym uwalnianiu, 54 mg</x:v>
      </x:c>
      <x:c r="E32" s="22" t="str">
        <x:v>30 szt.</x:v>
      </x:c>
      <x:c r="F32" s="22" t="str">
        <x:v>185.0, Leki psychoanaleptyczne - metylfenidat</x:v>
      </x:c>
      <x:c r="G32" s="24" t="n">
        <x:v>119.52</x:v>
      </x:c>
      <x:c r="H32" s="24" t="n">
        <x:v>119.52</x:v>
      </x:c>
      <x:c r="I32" t="str">
        <x:v>ryczałt</x:v>
      </x:c>
      <x:c r="J32" s="24" t="n">
        <x:v>5.76</x:v>
      </x:c>
      <x:c r="K32" t="str">
        <x:v>2026-10-01</x:v>
      </x:c>
      <x:c r="L32" t="str">
        <x:v>3 lata</x:v>
      </x:c>
    </x:row>
    <x:row r="33">
      <x:c r="A33" t="str">
        <x:v>A1</x:v>
      </x:c>
      <x:c r="B33" s="38" t="str">
        <x:v>5908289660739</x:v>
      </x:c>
      <x:c r="C33" s="22" t="str">
        <x:v>Dapagliflozinum</x:v>
      </x:c>
      <x:c r="D33" s="22" t="str">
        <x:v>Dalzior, tabl. powl., 10 mg</x:v>
      </x:c>
      <x:c r="E33" s="22" t="str">
        <x:v>30 szt.</x:v>
      </x:c>
      <x:c r="F33" s="22" t="str">
        <x:v>251.0, Doustne leki przeciwcukrzycowe - flozyny</x:v>
      </x:c>
      <x:c r="G33" s="24" t="n">
        <x:v>67.49</x:v>
      </x:c>
      <x:c r="H33" s="24" t="n">
        <x:v>67.49</x:v>
      </x:c>
      <x:c r="I33" t="str">
        <x:v>30%</x:v>
      </x:c>
      <x:c r="J33" s="24" t="n">
        <x:v>20.25</x:v>
      </x:c>
      <x:c r="K33" t="str">
        <x:v>2026-10-01</x:v>
      </x:c>
      <x:c r="L33" t="str">
        <x:v>2 lata</x:v>
      </x:c>
    </x:row>
    <x:row r="34">
      <x:c r="A34" t="str">
        <x:v>A1</x:v>
      </x:c>
      <x:c r="B34" s="38" t="str">
        <x:v>5908445453045</x:v>
      </x:c>
      <x:c r="C34" s="22" t="str">
        <x:v>Dydrogesteronum</x:v>
      </x:c>
      <x:c r="D34" s="22" t="str">
        <x:v>Velenta, tabl. powl., 10 mg</x:v>
      </x:c>
      <x:c r="E34" s="22" t="str">
        <x:v>20 szt.</x:v>
      </x:c>
      <x:c r="F34" s="22" t="str">
        <x:v>66.1, Hormony płciowe - progestageny – dydrogesteron</x:v>
      </x:c>
      <x:c r="G34" s="24" t="n">
        <x:v>28.08</x:v>
      </x:c>
      <x:c r="H34" s="24" t="n">
        <x:v>26.48</x:v>
      </x:c>
      <x:c r="I34" t="str">
        <x:v>30%</x:v>
      </x:c>
      <x:c r="J34" s="24" t="n">
        <x:v>9.54</x:v>
      </x:c>
      <x:c r="K34" t="str">
        <x:v>2026-10-01</x:v>
      </x:c>
      <x:c r="L34" t="str">
        <x:v>2 lata</x:v>
      </x:c>
    </x:row>
    <x:row r="35">
      <x:c r="A35" t="str">
        <x:v>A1</x:v>
      </x:c>
      <x:c r="B35" s="38" t="str">
        <x:v>5908445453137</x:v>
      </x:c>
      <x:c r="C35" s="22" t="str">
        <x:v>Testosteronum</x:v>
      </x:c>
      <x:c r="D35" s="22" t="str">
        <x:v>Seltigex, żel przezskórny, 16,2 mg/g</x:v>
      </x:c>
      <x:c r="E35" s="22" t="str">
        <x:v>1 poj. a 90 g</x:v>
      </x:c>
      <x:c r="F35" s="22" t="str">
        <x:v>275.1, Androgeny, pochodne 3-oksoandrostenu – do podania miejscowego</x:v>
      </x:c>
      <x:c r="G35" s="24" t="n">
        <x:v>157.9</x:v>
      </x:c>
      <x:c r="H35" s="24" t="n">
        <x:v>157.9</x:v>
      </x:c>
      <x:c r="I35" t="str">
        <x:v>30%</x:v>
      </x:c>
      <x:c r="J35" s="24" t="n">
        <x:v>47.37</x:v>
      </x:c>
      <x:c r="K35" t="str">
        <x:v>2026-10-01</x:v>
      </x:c>
      <x:c r="L35" t="str">
        <x:v>2 lata</x:v>
      </x:c>
    </x:row>
    <x:row r="36">
      <x:c r="A36" t="str">
        <x:v>A1</x:v>
      </x:c>
      <x:c r="B36" s="38" t="str">
        <x:v>5909990296828</x:v>
      </x:c>
      <x:c r="C36" s="22" t="str">
        <x:v>Alfacalcidolum</x:v>
      </x:c>
      <x:c r="D36" s="22" t="str">
        <x:v>Alfadiol, kaps. miękkie, 0.25 µg</x:v>
      </x:c>
      <x:c r="E36" s="22" t="str">
        <x:v>100 szt.</x:v>
      </x:c>
      <x:c r="F36" s="22" t="str">
        <x:v>18.4, Witamina D i analogi</x:v>
      </x:c>
      <x:c r="G36" s="24" t="n">
        <x:v>26.15</x:v>
      </x:c>
      <x:c r="H36" s="24" t="n">
        <x:v>26.15</x:v>
      </x:c>
      <x:c r="I36" t="str">
        <x:v>30%</x:v>
      </x:c>
      <x:c r="J36" s="24" t="n">
        <x:v>6.67</x:v>
      </x:c>
      <x:c r="K36" t="str">
        <x:v>2026-10-01</x:v>
      </x:c>
      <x:c r="L36" t="str">
        <x:v>3 lata</x:v>
      </x:c>
    </x:row>
    <x:row r="37">
      <x:c r="A37" t="str">
        <x:v>A1</x:v>
      </x:c>
      <x:c r="B37" s="38" t="str">
        <x:v>5909990296927</x:v>
      </x:c>
      <x:c r="C37" s="22" t="str">
        <x:v>Alfacalcidolum</x:v>
      </x:c>
      <x:c r="D37" s="22" t="str">
        <x:v>Alfadiol, kaps. miękkie, 1 µg</x:v>
      </x:c>
      <x:c r="E37" s="22" t="str">
        <x:v>100 szt.</x:v>
      </x:c>
      <x:c r="F37" s="22" t="str">
        <x:v>18.4, Witamina D i analogi</x:v>
      </x:c>
      <x:c r="G37" s="24" t="n">
        <x:v>46.64</x:v>
      </x:c>
      <x:c r="H37" s="24" t="n">
        <x:v>46.64</x:v>
      </x:c>
      <x:c r="I37" t="str">
        <x:v>30%</x:v>
      </x:c>
      <x:c r="J37" s="24" t="n">
        <x:v>11.89</x:v>
      </x:c>
      <x:c r="K37" t="str">
        <x:v>2026-10-01</x:v>
      </x:c>
      <x:c r="L37" t="str">
        <x:v>3 lata</x:v>
      </x:c>
    </x:row>
    <x:row r="38">
      <x:c r="A38" t="str">
        <x:v>A1</x:v>
      </x:c>
      <x:c r="B38" s="38" t="str">
        <x:v>5909990319312</x:v>
      </x:c>
      <x:c r="C38" s="22" t="str">
        <x:v>Testosteroni propionas + Testosteroni phenylpropionas + Testosteroni isocaproas + Testosteroni decanoas</x:v>
      </x:c>
      <x:c r="D38" s="22" t="str">
        <x:v>Omnadren 250, roztwór do wstrzykiwań, (30 mg + 60 mg + 60 mg + 100 mg) /ml</x:v>
      </x:c>
      <x:c r="E38" s="22" t="str">
        <x:v>5 amp. po 1 ml</x:v>
      </x:c>
      <x:c r="F38" s="22" t="str">
        <x:v>275.0, Androgeny, pochodne 3-oksoandrostenu – do podania pozajelitowego</x:v>
      </x:c>
      <x:c r="G38" s="24" t="n">
        <x:v>103.2</x:v>
      </x:c>
      <x:c r="H38" s="24" t="n">
        <x:v>103.2</x:v>
      </x:c>
      <x:c r="I38" t="str">
        <x:v>30%</x:v>
      </x:c>
      <x:c r="J38" s="24" t="n">
        <x:v>30.96</x:v>
      </x:c>
      <x:c r="K38" t="str">
        <x:v>2026-10-01</x:v>
      </x:c>
      <x:c r="L38" t="str">
        <x:v>2 lata</x:v>
      </x:c>
    </x:row>
    <x:row r="39">
      <x:c r="A39" t="str">
        <x:v>A1</x:v>
      </x:c>
      <x:c r="B39" s="38" t="str">
        <x:v>5909990868513</x:v>
      </x:c>
      <x:c r="C39" s="22" t="str">
        <x:v>Dydrogesteronum</x:v>
      </x:c>
      <x:c r="D39" s="22" t="str">
        <x:v>Duphaston, tabl. powl., 10 mg</x:v>
      </x:c>
      <x:c r="E39" s="22" t="str">
        <x:v>20 szt.</x:v>
      </x:c>
      <x:c r="F39" s="22" t="str">
        <x:v>66.1, Hormony płciowe - progestageny – dydrogesteron</x:v>
      </x:c>
      <x:c r="G39" s="24" t="n">
        <x:v>26.48</x:v>
      </x:c>
      <x:c r="H39" s="24" t="n">
        <x:v>26.48</x:v>
      </x:c>
      <x:c r="I39" t="str">
        <x:v>30%</x:v>
      </x:c>
      <x:c r="J39" s="24" t="n">
        <x:v>7.94</x:v>
      </x:c>
      <x:c r="K39" t="str">
        <x:v>2026-10-01</x:v>
      </x:c>
      <x:c r="L39" t="str">
        <x:v>2 lata</x:v>
      </x:c>
    </x:row>
    <x:row r="40">
      <x:c r="A40" t="str">
        <x:v>A1</x:v>
      </x:c>
      <x:c r="B40" s="38" t="str">
        <x:v>5909990998036</x:v>
      </x:c>
      <x:c r="C40" s="22" t="str">
        <x:v>Tapentadolum</x:v>
      </x:c>
      <x:c r="D40" s="22" t="str">
        <x:v>Palexia retard, tabl. o przedłużonym uwalnianiu, 25 mg</x:v>
      </x:c>
      <x:c r="E40" s="22" t="str">
        <x:v>60 szt.</x:v>
      </x:c>
      <x:c r="F40" s="22" t="str">
        <x:v>153.5, Opioidowe leki przeciwbólowe - tapentadol</x:v>
      </x:c>
      <x:c r="G40" s="24" t="n">
        <x:v>42.88</x:v>
      </x:c>
      <x:c r="H40" s="24" t="n">
        <x:v>42.88</x:v>
      </x:c>
      <x:c r="I40" t="str">
        <x:v>bezpłatny do limitu</x:v>
      </x:c>
      <x:c r="J40" s="24" t="n">
        <x:v>0</x:v>
      </x:c>
      <x:c r="K40" t="str">
        <x:v>2026-10-01</x:v>
      </x:c>
      <x:c r="L40" t="str">
        <x:v>2 lata</x:v>
      </x:c>
    </x:row>
    <x:row r="41">
      <x:c r="A41" t="str">
        <x:v>A1</x:v>
      </x:c>
      <x:c r="B41" s="38" t="str">
        <x:v>5909991247836</x:v>
      </x:c>
      <x:c r="C41" s="22" t="str">
        <x:v>Bupropioni hydrochloridum</x:v>
      </x:c>
      <x:c r="D41" s="22" t="str">
        <x:v>Oribion, tabl. o zmodyfikowanym uwalnianiu, 150 mg</x:v>
      </x:c>
      <x:c r="E41" s="22" t="str">
        <x:v>30 szt.</x:v>
      </x:c>
      <x:c r="F41" s="22" t="str">
        <x:v>187.0, Leki przeciwdepresyjne - inne</x:v>
      </x:c>
      <x:c r="G41" s="24" t="n">
        <x:v>25.94</x:v>
      </x:c>
      <x:c r="H41" s="24" t="n">
        <x:v>15.13</x:v>
      </x:c>
      <x:c r="I41" t="str">
        <x:v>30%</x:v>
      </x:c>
      <x:c r="J41" s="24" t="n">
        <x:v>15.35</x:v>
      </x:c>
      <x:c r="K41" t="str">
        <x:v>2026-10-01</x:v>
      </x:c>
      <x:c r="L41" t="str">
        <x:v>2 lata</x:v>
      </x:c>
    </x:row>
    <x:row r="42">
      <x:c r="A42" t="str">
        <x:v>A1</x:v>
      </x:c>
      <x:c r="B42" s="38" t="str">
        <x:v>5909991267537</x:v>
      </x:c>
      <x:c r="C42" s="22" t="str">
        <x:v>Amlodipinum + Valsartanum</x:v>
      </x:c>
      <x:c r="D42" s="22" t="str">
        <x:v>Wamlox, tabl. powl., 5+80 mg</x:v>
      </x:c>
      <x:c r="E42" s="22" t="str">
        <x:v>28 szt.</x:v>
      </x:c>
      <x:c r="F42" s="22" t="str">
        <x:v>45.0, Antagoniści angiotensyny II - produkty jednoskładnikowe i złożone</x:v>
      </x:c>
      <x:c r="G42" s="24" t="n">
        <x:v>12.43</x:v>
      </x:c>
      <x:c r="H42" s="24" t="n">
        <x:v>10.75</x:v>
      </x:c>
      <x:c r="I42" t="str">
        <x:v>30%</x:v>
      </x:c>
      <x:c r="J42" s="24" t="n">
        <x:v>4.91</x:v>
      </x:c>
      <x:c r="K42" t="str">
        <x:v>2026-10-01  - dla kolumny N, 2026-10-01  - dla kolumny O</x:v>
      </x:c>
      <x:c r="L42" t="str">
        <x:v>3 lata - dla kolumny N, 3 lata - dla kolumny O</x:v>
      </x:c>
    </x:row>
    <x:row r="43">
      <x:c r="A43" t="str">
        <x:v>A1</x:v>
      </x:c>
      <x:c r="B43" s="38" t="str">
        <x:v>5909991267629</x:v>
      </x:c>
      <x:c r="C43" s="22" t="str">
        <x:v>Amlodipinum + Valsartanum</x:v>
      </x:c>
      <x:c r="D43" s="22" t="str">
        <x:v>Wamlox, tabl. powl., 5+160 mg</x:v>
      </x:c>
      <x:c r="E43" s="22" t="str">
        <x:v>28 szt.</x:v>
      </x:c>
      <x:c r="F43" s="22" t="str">
        <x:v>45.0, Antagoniści angiotensyny II - produkty jednoskładnikowe i złożone</x:v>
      </x:c>
      <x:c r="G43" s="24" t="n">
        <x:v>23.76</x:v>
      </x:c>
      <x:c r="H43" s="24" t="n">
        <x:v>21.5</x:v>
      </x:c>
      <x:c r="I43" t="str">
        <x:v>30%</x:v>
      </x:c>
      <x:c r="J43" s="24" t="n">
        <x:v>8.71</x:v>
      </x:c>
      <x:c r="K43" t="str">
        <x:v>2026-10-01  - dla kolumny N, 2026-10-01  - dla kolumny O</x:v>
      </x:c>
      <x:c r="L43" t="str">
        <x:v>3 lata - dla kolumny N, 3 lata - dla kolumny O</x:v>
      </x:c>
    </x:row>
    <x:row r="44">
      <x:c r="A44" t="str">
        <x:v>A1</x:v>
      </x:c>
      <x:c r="B44" s="38" t="str">
        <x:v>5909991267759</x:v>
      </x:c>
      <x:c r="C44" s="22" t="str">
        <x:v>Amlodipinum + Valsartanum</x:v>
      </x:c>
      <x:c r="D44" s="22" t="str">
        <x:v>Wamlox, tabl. powl., 10+160 mg</x:v>
      </x:c>
      <x:c r="E44" s="22" t="str">
        <x:v>28 szt.</x:v>
      </x:c>
      <x:c r="F44" s="22" t="str">
        <x:v>45.0, Antagoniści angiotensyny II - produkty jednoskładnikowe i złożone</x:v>
      </x:c>
      <x:c r="G44" s="24" t="n">
        <x:v>23.76</x:v>
      </x:c>
      <x:c r="H44" s="24" t="n">
        <x:v>21.5</x:v>
      </x:c>
      <x:c r="I44" t="str">
        <x:v>30%</x:v>
      </x:c>
      <x:c r="J44" s="24" t="n">
        <x:v>8.71</x:v>
      </x:c>
      <x:c r="K44" t="str">
        <x:v>2026-10-01  - dla kolumny N, 2026-10-01  - dla kolumny O</x:v>
      </x:c>
      <x:c r="L44" t="str">
        <x:v>3 lata - dla kolumny N, 3 lata - dla kolumny O</x:v>
      </x:c>
    </x:row>
    <x:row r="45">
      <x:c r="A45" t="str">
        <x:v>A1</x:v>
      </x:c>
      <x:c r="B45" s="38" t="str">
        <x:v>5909991290849</x:v>
      </x:c>
      <x:c r="C45" s="22" t="str">
        <x:v>Testosteronum</x:v>
      </x:c>
      <x:c r="D45" s="22" t="str">
        <x:v>Androtop, żel przezskórny, 16,2 mg/g</x:v>
      </x:c>
      <x:c r="E45" s="22" t="str">
        <x:v>1 poj. a 88 g</x:v>
      </x:c>
      <x:c r="F45" s="22" t="str">
        <x:v>275.1, Androgeny, pochodne 3-oksoandrostenu – do podania miejscowego</x:v>
      </x:c>
      <x:c r="G45" s="24" t="n">
        <x:v>177.78</x:v>
      </x:c>
      <x:c r="H45" s="24" t="n">
        <x:v>154.39</x:v>
      </x:c>
      <x:c r="I45" t="str">
        <x:v>30%</x:v>
      </x:c>
      <x:c r="J45" s="24" t="n">
        <x:v>69.71</x:v>
      </x:c>
      <x:c r="K45" t="str">
        <x:v>2026-10-01</x:v>
      </x:c>
      <x:c r="L45" t="str">
        <x:v>2 lata</x:v>
      </x:c>
    </x:row>
    <x:row r="46">
      <x:c r="A46" t="str">
        <x:v>A1</x:v>
      </x:c>
      <x:c r="B46" s="38" t="str">
        <x:v>5909991430719</x:v>
      </x:c>
      <x:c r="C46" s="22" t="str">
        <x:v>Dienogestum</x:v>
      </x:c>
      <x:c r="D46" s="22" t="str">
        <x:v>Aridya, tabl., 2 mg</x:v>
      </x:c>
      <x:c r="E46" s="22" t="str">
        <x:v>84 szt.</x:v>
      </x:c>
      <x:c r="F46" s="22" t="str">
        <x:v>66.0, Hormony płciowe - progestageny - dienogest</x:v>
      </x:c>
      <x:c r="G46" s="24" t="n">
        <x:v>105.74</x:v>
      </x:c>
      <x:c r="H46" s="24" t="n">
        <x:v>105.74</x:v>
      </x:c>
      <x:c r="I46" t="str">
        <x:v>ryczałt</x:v>
      </x:c>
      <x:c r="J46" s="24" t="n">
        <x:v>8.96</x:v>
      </x:c>
      <x:c r="K46" t="str">
        <x:v>2026-10-01</x:v>
      </x:c>
      <x:c r="L46" t="str">
        <x:v>3 lata</x:v>
      </x:c>
    </x:row>
    <x:row r="47">
      <x:c r="A47" t="str">
        <x:v>A1</x:v>
      </x:c>
      <x:c r="B47" s="38" t="str">
        <x:v>5909991489717</x:v>
      </x:c>
      <x:c r="C47" s="22" t="str">
        <x:v>Apixabanum</x:v>
      </x:c>
      <x:c r="D47" s="22" t="str">
        <x:v>Axipio, tabl. powl., 2.5 mg</x:v>
      </x:c>
      <x:c r="E47" s="22" t="str">
        <x:v>60 szt.</x:v>
      </x:c>
      <x:c r="F47" s="22" t="str">
        <x:v>22.1, Leki przeciwzakrzepowe – bezpośrednie inhibitory trombiny i czynnika Xa</x:v>
      </x:c>
      <x:c r="G47" s="24" t="n">
        <x:v>31.7</x:v>
      </x:c>
      <x:c r="H47" s="24" t="n">
        <x:v>29.8</x:v>
      </x:c>
      <x:c r="I47" t="str">
        <x:v>30%</x:v>
      </x:c>
      <x:c r="J47" s="24" t="n">
        <x:v>10.84</x:v>
      </x:c>
      <x:c r="K47" t="str">
        <x:v>2026-10-01</x:v>
      </x:c>
      <x:c r="L47" t="str">
        <x:v>&lt;1&gt;&lt;2&gt;3 lata/&lt;3&gt;2 lata</x:v>
      </x:c>
    </x:row>
    <x:row r="48">
      <x:c r="A48" t="str">
        <x:v>A1</x:v>
      </x:c>
      <x:c r="B48" s="38" t="str">
        <x:v>5909991489779</x:v>
      </x:c>
      <x:c r="C48" s="22" t="str">
        <x:v>Apixabanum</x:v>
      </x:c>
      <x:c r="D48" s="22" t="str">
        <x:v>Axipio, tabl. powl., 5 mg</x:v>
      </x:c>
      <x:c r="E48" s="22" t="str">
        <x:v>60 szt.</x:v>
      </x:c>
      <x:c r="F48" s="22" t="str">
        <x:v>22.1, Leki przeciwzakrzepowe – bezpośrednie inhibitory trombiny i czynnika Xa</x:v>
      </x:c>
      <x:c r="G48" s="24" t="n">
        <x:v>59.48</x:v>
      </x:c>
      <x:c r="H48" s="24" t="n">
        <x:v>59.48</x:v>
      </x:c>
      <x:c r="I48" t="str">
        <x:v>30%</x:v>
      </x:c>
      <x:c r="J48" s="24" t="n">
        <x:v>17.84</x:v>
      </x:c>
      <x:c r="K48" t="str">
        <x:v>2026-10-01</x:v>
      </x:c>
      <x:c r="L48" t="str">
        <x:v>&lt;1&gt;3 lata/&lt;2&gt;2 lata</x:v>
      </x:c>
    </x:row>
    <x:row r="49">
      <x:c r="A49" t="str">
        <x:v>A1</x:v>
      </x:c>
      <x:c r="B49" s="38" t="str">
        <x:v>5909991493950</x:v>
      </x:c>
      <x:c r="C49" s="22" t="str">
        <x:v>Hydroxychloroquini sulfas</x:v>
      </x:c>
      <x:c r="D49" s="22" t="str">
        <x:v>Hydroxychloroquine Adamed, tabl. powl., 200 mg</x:v>
      </x:c>
      <x:c r="E49" s="22" t="str">
        <x:v>30 szt.</x:v>
      </x:c>
      <x:c r="F49" s="22" t="str">
        <x:v>192.1, Leki pochodne aminochinoliny - hydroksychlorochina</x:v>
      </x:c>
      <x:c r="G49" s="24" t="n">
        <x:v>45.15</x:v>
      </x:c>
      <x:c r="H49" s="24" t="n">
        <x:v>37.02</x:v>
      </x:c>
      <x:c r="I49" t="str">
        <x:v>30%</x:v>
      </x:c>
      <x:c r="J49" s="24" t="n">
        <x:v>17.32</x:v>
      </x:c>
      <x:c r="K49" t="str">
        <x:v>2026-10-01</x:v>
      </x:c>
      <x:c r="L49" t="str">
        <x:v>2 lata</x:v>
      </x:c>
    </x:row>
    <x:row r="50">
      <x:c r="A50" t="str">
        <x:v>A1</x:v>
      </x:c>
      <x:c r="B50" s="38" t="str">
        <x:v>5909991498238</x:v>
      </x:c>
      <x:c r="C50" s="22" t="str">
        <x:v>Leflunomidum</x:v>
      </x:c>
      <x:c r="D50" s="22" t="str">
        <x:v>Leflunomide Aurovitas, tabl. powl., 10 mg</x:v>
      </x:c>
      <x:c r="E50" s="22" t="str">
        <x:v>30 szt.</x:v>
      </x:c>
      <x:c r="F50" s="22" t="str">
        <x:v>136.0, Leki przeciwnowotworowe i immunomodulujące - leki immunosupresyjne - leflunomid</x:v>
      </x:c>
      <x:c r="G50" s="24" t="n">
        <x:v>60.25</x:v>
      </x:c>
      <x:c r="H50" s="24" t="n">
        <x:v>57.62</x:v>
      </x:c>
      <x:c r="I50" t="str">
        <x:v>ryczałt</x:v>
      </x:c>
      <x:c r="J50" s="24" t="n">
        <x:v>5.83</x:v>
      </x:c>
      <x:c r="K50" t="str">
        <x:v>2026-10-01  - dla kolumny N, 2026-10-01  - dla kolumny O</x:v>
      </x:c>
      <x:c r="L50" t="str">
        <x:v>3 lata - dla kolumny N, 3 lata - dla kolumny O</x:v>
      </x:c>
    </x:row>
    <x:row r="51">
      <x:c r="A51" t="str">
        <x:v>A1</x:v>
      </x:c>
      <x:c r="B51" s="38" t="str">
        <x:v>5909991498306</x:v>
      </x:c>
      <x:c r="C51" s="22" t="str">
        <x:v>Leflunomidum</x:v>
      </x:c>
      <x:c r="D51" s="22" t="str">
        <x:v>Leflunomide Aurovitas, tabl. powl., 15 mg</x:v>
      </x:c>
      <x:c r="E51" s="22" t="str">
        <x:v>30 szt.</x:v>
      </x:c>
      <x:c r="F51" s="22" t="str">
        <x:v>136.0, Leki przeciwnowotworowe i immunomodulujące - leki immunosupresyjne - leflunomid</x:v>
      </x:c>
      <x:c r="G51" s="24" t="n">
        <x:v>87.38</x:v>
      </x:c>
      <x:c r="H51" s="24" t="n">
        <x:v>86.42</x:v>
      </x:c>
      <x:c r="I51" t="str">
        <x:v>ryczałt</x:v>
      </x:c>
      <x:c r="J51" s="24" t="n">
        <x:v>4.16</x:v>
      </x:c>
      <x:c r="K51" t="str">
        <x:v>2026-10-01  - dla kolumny N, 2026-10-01  - dla kolumny O</x:v>
      </x:c>
      <x:c r="L51" t="str">
        <x:v>3 lata - dla kolumny N, 3 lata - dla kolumny O</x:v>
      </x:c>
    </x:row>
    <x:row r="52">
      <x:c r="A52" t="str">
        <x:v>A1</x:v>
      </x:c>
      <x:c r="B52" s="38" t="str">
        <x:v>5909991498443</x:v>
      </x:c>
      <x:c r="C52" s="22" t="str">
        <x:v>Leflunomidum</x:v>
      </x:c>
      <x:c r="D52" s="22" t="str">
        <x:v>Leflunomide Aurovitas, tabl. powl., 20 mg</x:v>
      </x:c>
      <x:c r="E52" s="22" t="str">
        <x:v>30 szt.</x:v>
      </x:c>
      <x:c r="F52" s="22" t="str">
        <x:v>136.0, Leki przeciwnowotworowe i immunomodulujące - leki immunosupresyjne - leflunomid</x:v>
      </x:c>
      <x:c r="G52" s="24" t="n">
        <x:v>114.02</x:v>
      </x:c>
      <x:c r="H52" s="24" t="n">
        <x:v>114.02</x:v>
      </x:c>
      <x:c r="I52" t="str">
        <x:v>ryczałt</x:v>
      </x:c>
      <x:c r="J52" s="24" t="n">
        <x:v>3.2</x:v>
      </x:c>
      <x:c r="K52" t="str">
        <x:v>2026-10-01  - dla kolumny N, 2026-10-01  - dla kolumny O</x:v>
      </x:c>
      <x:c r="L52" t="str">
        <x:v>3 lata - dla kolumny N, 3 lata - dla kolumny O</x:v>
      </x:c>
    </x:row>
    <x:row r="53">
      <x:c r="A53" t="str">
        <x:v>A1</x:v>
      </x:c>
      <x:c r="B53" s="38" t="str">
        <x:v>5909991516161</x:v>
      </x:c>
      <x:c r="C53" s="22" t="str">
        <x:v>Apixabanum</x:v>
      </x:c>
      <x:c r="D53" s="22" t="str">
        <x:v>Apixabanum Teva, tabl. powl., 5 mg</x:v>
      </x:c>
      <x:c r="E53" s="22" t="str">
        <x:v>60 szt.</x:v>
      </x:c>
      <x:c r="F53" s="22" t="str">
        <x:v>22.1, Leki przeciwzakrzepowe – bezpośrednie inhibitory trombiny i czynnika Xa</x:v>
      </x:c>
      <x:c r="G53" s="24" t="n">
        <x:v>58.45</x:v>
      </x:c>
      <x:c r="H53" s="24" t="n">
        <x:v>58.45</x:v>
      </x:c>
      <x:c r="I53" t="str">
        <x:v>30%</x:v>
      </x:c>
      <x:c r="J53" s="24" t="n">
        <x:v>17.54</x:v>
      </x:c>
      <x:c r="K53" t="str">
        <x:v>2026-10-01</x:v>
      </x:c>
      <x:c r="L53" t="str">
        <x:v>&lt;1&gt;3 lata/&lt;2&gt;2 lata</x:v>
      </x:c>
    </x:row>
    <x:row r="54">
      <x:c r="A54" t="str">
        <x:v>A1</x:v>
      </x:c>
      <x:c r="B54" s="38" t="str">
        <x:v>5909991529871</x:v>
      </x:c>
      <x:c r="C54" s="22" t="str">
        <x:v>Azelastini hydrochloridum + Fluticasoni propionas</x:v>
      </x:c>
      <x:c r="D54" s="22" t="str">
        <x:v>Allerduo, aerozol do nosa, zawiesina, 137 µg + 50 µg /dawkę donosową</x:v>
      </x:c>
      <x:c r="E54" s="22" t="str">
        <x:v>1 but. po 120 dawek</x:v>
      </x:c>
      <x:c r="F54" s="22" t="str">
        <x:v>196.0, Kortykosteroidy do stosowania do nosa</x:v>
      </x:c>
      <x:c r="G54" s="24" t="n">
        <x:v>28.92</x:v>
      </x:c>
      <x:c r="H54" s="24" t="n">
        <x:v>12.95</x:v>
      </x:c>
      <x:c r="I54" t="str">
        <x:v>50%</x:v>
      </x:c>
      <x:c r="J54" s="24" t="n">
        <x:v>22.45</x:v>
      </x:c>
      <x:c r="K54" t="str">
        <x:v>2026-10-01</x:v>
      </x:c>
      <x:c r="L54" t="str">
        <x:v>2 lata</x:v>
      </x:c>
    </x:row>
    <x:row r="55">
      <x:c r="A55" t="str">
        <x:v>A1</x:v>
      </x:c>
      <x:c r="B55" s="38" t="str">
        <x:v>5909991531720</x:v>
      </x:c>
      <x:c r="C55" s="22" t="str">
        <x:v>Azelastini hydrochloridum + Fluticasoni propionas</x:v>
      </x:c>
      <x:c r="D55" s="22" t="str">
        <x:v>Fanipos Plus, aerozol do nosa, zawiesina, 137 µg + 50 µg /dawkę donosową</x:v>
      </x:c>
      <x:c r="E55" s="22" t="str">
        <x:v>1 but. po 120 dawek</x:v>
      </x:c>
      <x:c r="F55" s="22" t="str">
        <x:v>196.0, Kortykosteroidy do stosowania do nosa</x:v>
      </x:c>
      <x:c r="G55" s="24" t="n">
        <x:v>28.34</x:v>
      </x:c>
      <x:c r="H55" s="24" t="n">
        <x:v>12.95</x:v>
      </x:c>
      <x:c r="I55" t="str">
        <x:v>50%</x:v>
      </x:c>
      <x:c r="J55" s="24" t="n">
        <x:v>21.87</x:v>
      </x:c>
      <x:c r="K55" t="str">
        <x:v>2026-10-01</x:v>
      </x:c>
      <x:c r="L55" t="str">
        <x:v>2 lata</x:v>
      </x:c>
    </x:row>
    <x:row r="56">
      <x:c r="A56" t="str">
        <x:v>A1</x:v>
      </x:c>
      <x:c r="B56" s="38" t="str">
        <x:v>5909991538187</x:v>
      </x:c>
      <x:c r="C56" s="22" t="str">
        <x:v>Testosteroni undecanoas</x:v>
      </x:c>
      <x:c r="D56" s="22" t="str">
        <x:v>Testosterone Undecanoate EVER Pharma, roztwór do wstrzykiwań, 1000 mg/4 ml</x:v>
      </x:c>
      <x:c r="E56" s="22" t="str">
        <x:v>1 fiol. po 4 ml</x:v>
      </x:c>
      <x:c r="F56" s="22" t="str">
        <x:v>275.0, Androgeny, pochodne 3-oksoandrostenu – do podania pozajelitowego</x:v>
      </x:c>
      <x:c r="G56" s="24" t="n">
        <x:v>315.22</x:v>
      </x:c>
      <x:c r="H56" s="24" t="n">
        <x:v>73.99</x:v>
      </x:c>
      <x:c r="I56" t="str">
        <x:v>30%</x:v>
      </x:c>
      <x:c r="J56" s="24" t="n">
        <x:v>263.43</x:v>
      </x:c>
      <x:c r="K56" t="str">
        <x:v>2026-10-01</x:v>
      </x:c>
      <x:c r="L56" t="str">
        <x:v>2 lata</x:v>
      </x:c>
    </x:row>
    <x:row r="57">
      <x:c r="A57" t="str">
        <x:v>A1</x:v>
      </x:c>
      <x:c r="B57" s="38" t="str">
        <x:v>5909991549879</x:v>
      </x:c>
      <x:c r="C57" s="22" t="str">
        <x:v>Azelastini hydrochloridum + Fluticasoni propionas</x:v>
      </x:c>
      <x:c r="D57" s="22" t="str">
        <x:v>Azelin, aerozol do nosa, zawiesina, 137 µg + 50 µg /dawkę donosową</x:v>
      </x:c>
      <x:c r="E57" s="22" t="str">
        <x:v>1 but. po 120 dawek</x:v>
      </x:c>
      <x:c r="F57" s="22" t="str">
        <x:v>196.0, Kortykosteroidy do stosowania do nosa</x:v>
      </x:c>
      <x:c r="G57" s="24" t="n">
        <x:v>29.49</x:v>
      </x:c>
      <x:c r="H57" s="24" t="n">
        <x:v>12.95</x:v>
      </x:c>
      <x:c r="I57" t="str">
        <x:v>50%</x:v>
      </x:c>
      <x:c r="J57" s="24" t="n">
        <x:v>23.02</x:v>
      </x:c>
      <x:c r="K57" t="str">
        <x:v>2026-10-01</x:v>
      </x:c>
      <x:c r="L57" t="str">
        <x:v>2 lata</x:v>
      </x:c>
    </x:row>
    <x:row r="58">
      <x:c r="A58" t="str">
        <x:v>A1</x:v>
      </x:c>
      <x:c r="B58" s="38" t="str">
        <x:v>5909991556105</x:v>
      </x:c>
      <x:c r="C58" s="22" t="str">
        <x:v>Hydroxycarbamidum</x:v>
      </x:c>
      <x:c r="D58" s="22" t="str">
        <x:v>Hydroxycarbamid Eugia, kaps. twarde, 500 mg</x:v>
      </x:c>
      <x:c r="E58" s="22" t="str">
        <x:v>100 szt.</x:v>
      </x:c>
      <x:c r="F58" s="22" t="str">
        <x:v>126.0, Leki przeciwnowotworowe i immunomodulujące - inne - hydroksymocznik</x:v>
      </x:c>
      <x:c r="G58" s="24" t="n">
        <x:v>104.45</x:v>
      </x:c>
      <x:c r="H58" s="24" t="n">
        <x:v>104.45</x:v>
      </x:c>
      <x:c r="I58" t="str">
        <x:v>bezpłatny do limitu</x:v>
      </x:c>
      <x:c r="J58" s="24" t="n">
        <x:v>0</x:v>
      </x:c>
      <x:c r="K58" t="str">
        <x:v>2026-10-01</x:v>
      </x:c>
      <x:c r="L58" t="str">
        <x:v>3 lata</x:v>
      </x:c>
    </x:row>
    <x:row r="59">
      <x:c r="A59" t="str">
        <x:v>A1</x:v>
      </x:c>
      <x:c r="B59" s="38" t="str">
        <x:v>5909991558819</x:v>
      </x:c>
      <x:c r="C59" s="22" t="str">
        <x:v>Azelastini hydrochloridum + Fluticasoni propionas</x:v>
      </x:c>
      <x:c r="D59" s="22" t="str">
        <x:v>Flazena, aerozol do nosa, zawiesina, 137 µg + 50 µg /dawkę donosową</x:v>
      </x:c>
      <x:c r="E59" s="22" t="str">
        <x:v>1 but. po 120 dawek</x:v>
      </x:c>
      <x:c r="F59" s="22" t="str">
        <x:v>196.0, Kortykosteroidy do stosowania do nosa</x:v>
      </x:c>
      <x:c r="G59" s="24" t="n">
        <x:v>29.49</x:v>
      </x:c>
      <x:c r="H59" s="24" t="n">
        <x:v>12.95</x:v>
      </x:c>
      <x:c r="I59" t="str">
        <x:v>50%</x:v>
      </x:c>
      <x:c r="J59" s="24" t="n">
        <x:v>23.02</x:v>
      </x:c>
      <x:c r="K59" t="str">
        <x:v>2026-10-01</x:v>
      </x:c>
      <x:c r="L59" t="str">
        <x:v>2 lata</x:v>
      </x:c>
    </x:row>
    <x:row r="60">
      <x:c r="A60" t="str">
        <x:v>A1</x:v>
      </x:c>
      <x:c r="B60" s="38" t="str">
        <x:v>5909991564063</x:v>
      </x:c>
      <x:c r="C60" s="22" t="str">
        <x:v>Bupropioni hydrochloridum</x:v>
      </x:c>
      <x:c r="D60" s="22" t="str">
        <x:v>Bucidar, tabl. o zmodyfikowanym uwalnianiu, 150 mg</x:v>
      </x:c>
      <x:c r="E60" s="22" t="str">
        <x:v>30 szt.</x:v>
      </x:c>
      <x:c r="F60" s="22" t="str">
        <x:v>187.0, Leki przeciwdepresyjne - inne</x:v>
      </x:c>
      <x:c r="G60" s="24" t="n">
        <x:v>25.94</x:v>
      </x:c>
      <x:c r="H60" s="24" t="n">
        <x:v>15.13</x:v>
      </x:c>
      <x:c r="I60" t="str">
        <x:v>30%</x:v>
      </x:c>
      <x:c r="J60" s="24" t="n">
        <x:v>15.35</x:v>
      </x:c>
      <x:c r="K60" t="str">
        <x:v>2026-10-01</x:v>
      </x:c>
      <x:c r="L60" t="str">
        <x:v>2 lata</x:v>
      </x:c>
    </x:row>
    <x:row r="61">
      <x:c r="A61" t="str">
        <x:v>A1</x:v>
      </x:c>
      <x:c r="B61" s="38" t="str">
        <x:v>5909991564094</x:v>
      </x:c>
      <x:c r="C61" s="22" t="str">
        <x:v>Bupropioni hydrochloridum</x:v>
      </x:c>
      <x:c r="D61" s="22" t="str">
        <x:v>Bucidar, tabl. o zmodyfikowanym uwalnianiu, 300 mg</x:v>
      </x:c>
      <x:c r="E61" s="22" t="str">
        <x:v>30 szt.</x:v>
      </x:c>
      <x:c r="F61" s="22" t="str">
        <x:v>187.0, Leki przeciwdepresyjne - inne</x:v>
      </x:c>
      <x:c r="G61" s="24" t="n">
        <x:v>50.01</x:v>
      </x:c>
      <x:c r="H61" s="24" t="n">
        <x:v>30.26</x:v>
      </x:c>
      <x:c r="I61" t="str">
        <x:v>30%</x:v>
      </x:c>
      <x:c r="J61" s="24" t="n">
        <x:v>28.83</x:v>
      </x:c>
      <x:c r="K61" t="str">
        <x:v>2026-10-01</x:v>
      </x:c>
      <x:c r="L61" t="str">
        <x:v>2 lata</x:v>
      </x:c>
    </x:row>
    <x:row r="62">
      <x:c r="A62" t="str">
        <x:v>A1</x:v>
      </x:c>
      <x:c r="B62" s="38" t="str">
        <x:v>5909991564292</x:v>
      </x:c>
      <x:c r="C62" s="22" t="str">
        <x:v>Beclometasoni dipropionas + Formoteroli fumaras dihydricus</x:v>
      </x:c>
      <x:c r="D62" s="22" t="str">
        <x:v>Airiam, aerozol inhalacyjny, roztwór, 200+6 µg/dawkę</x:v>
      </x:c>
      <x:c r="E62" s="22" t="str">
        <x:v>1 poj.po 120 daw.</x:v>
      </x:c>
      <x:c r="F62" s="22" t="str">
        <x:v>199.3, Wziewne leki beta-2-adrenergiczne o długim działaniu - produkty złożone z kortykosteroidami w wysokich dawkach</x:v>
      </x:c>
      <x:c r="G62" s="24" t="n">
        <x:v>96.16</x:v>
      </x:c>
      <x:c r="H62" s="24" t="n">
        <x:v>93.89</x:v>
      </x:c>
      <x:c r="I62" t="str">
        <x:v>ryczałt</x:v>
      </x:c>
      <x:c r="J62" s="24" t="n">
        <x:v>5.47</x:v>
      </x:c>
      <x:c r="K62" t="str">
        <x:v>2026-10-01</x:v>
      </x:c>
      <x:c r="L62" t="str">
        <x:v>3 lata</x:v>
      </x:c>
    </x:row>
    <x:row r="63">
      <x:c r="A63" t="str">
        <x:v>A1</x:v>
      </x:c>
      <x:c r="B63" s="38" t="str">
        <x:v>5909991569198</x:v>
      </x:c>
      <x:c r="C63" s="22" t="str">
        <x:v>Testosteroni enantas</x:v>
      </x:c>
      <x:c r="D63" s="22" t="str">
        <x:v>Testosterone enantate EVER Pharma, roztwór do wstrzykiwań, 250 mg/ml</x:v>
      </x:c>
      <x:c r="E63" s="22" t="str">
        <x:v>5 amp. po 1 ml</x:v>
      </x:c>
      <x:c r="F63" s="22" t="str">
        <x:v>275.0, Androgeny, pochodne 3-oksoandrostenu – do podania pozajelitowego</x:v>
      </x:c>
      <x:c r="G63" s="24" t="n">
        <x:v>214.35</x:v>
      </x:c>
      <x:c r="H63" s="24" t="n">
        <x:v>105.45</x:v>
      </x:c>
      <x:c r="I63" t="str">
        <x:v>30%</x:v>
      </x:c>
      <x:c r="J63" s="24" t="n">
        <x:v>140.54</x:v>
      </x:c>
      <x:c r="K63" t="str">
        <x:v>2026-10-01</x:v>
      </x:c>
      <x:c r="L63" t="str">
        <x:v>2 lata</x:v>
      </x:c>
    </x:row>
    <x:row r="64">
      <x:c r="A64" t="str">
        <x:v>A1</x:v>
      </x:c>
      <x:c r="B64" s="38" t="str">
        <x:v>5909991573393</x:v>
      </x:c>
      <x:c r="C64" s="22" t="str">
        <x:v>Vildagliptinum + Metformini hydrochloridum</x:v>
      </x:c>
      <x:c r="D64" s="22" t="str">
        <x:v>Diptivil Duo, tabl. powl., 50+850 mg</x:v>
      </x:c>
      <x:c r="E64" s="22" t="str">
        <x:v>60 szt.</x:v>
      </x:c>
      <x:c r="F64" s="22" t="str">
        <x:v>258.0, Doustne leki przeciwcukrzycowe - inhibitory DPP-4</x:v>
      </x:c>
      <x:c r="G64" s="24" t="n">
        <x:v>32.83</x:v>
      </x:c>
      <x:c r="H64" s="24" t="n">
        <x:v>31.92</x:v>
      </x:c>
      <x:c r="I64" t="str">
        <x:v>30%</x:v>
      </x:c>
      <x:c r="J64" s="24" t="n">
        <x:v>10.49</x:v>
      </x:c>
      <x:c r="K64" t="str">
        <x:v>2026-10-01</x:v>
      </x:c>
      <x:c r="L64" t="str">
        <x:v>2 lata</x:v>
      </x:c>
    </x:row>
    <x:row r="65">
      <x:c r="A65" t="str">
        <x:v>A1</x:v>
      </x:c>
      <x:c r="B65" s="38" t="str">
        <x:v>5909991573423</x:v>
      </x:c>
      <x:c r="C65" s="22" t="str">
        <x:v>Vildagliptinum + Metformini hydrochloridum</x:v>
      </x:c>
      <x:c r="D65" s="22" t="str">
        <x:v>Diptivil Duo, tabl. powl., 50+1000 mg</x:v>
      </x:c>
      <x:c r="E65" s="22" t="str">
        <x:v>60 szt.</x:v>
      </x:c>
      <x:c r="F65" s="22" t="str">
        <x:v>258.0, Doustne leki przeciwcukrzycowe - inhibitory DPP-4</x:v>
      </x:c>
      <x:c r="G65" s="24" t="n">
        <x:v>32.83</x:v>
      </x:c>
      <x:c r="H65" s="24" t="n">
        <x:v>31.92</x:v>
      </x:c>
      <x:c r="I65" t="str">
        <x:v>30%</x:v>
      </x:c>
      <x:c r="J65" s="24" t="n">
        <x:v>10.49</x:v>
      </x:c>
      <x:c r="K65" t="str">
        <x:v>2026-10-01</x:v>
      </x:c>
      <x:c r="L65" t="str">
        <x:v>2 lata</x:v>
      </x:c>
    </x:row>
    <x:row r="66">
      <x:c r="A66" t="str">
        <x:v>A1</x:v>
      </x:c>
      <x:c r="B66" s="38" t="str">
        <x:v>5909991573942</x:v>
      </x:c>
      <x:c r="C66" s="22" t="str">
        <x:v>Dapagliflozinum</x:v>
      </x:c>
      <x:c r="D66" s="22" t="str">
        <x:v>Dapagliflozin Aurovitas, tabl. powl., 10 mg</x:v>
      </x:c>
      <x:c r="E66" s="22" t="str">
        <x:v>30 szt.</x:v>
      </x:c>
      <x:c r="F66" s="22" t="str">
        <x:v>251.0, Doustne leki przeciwcukrzycowe - flozyny</x:v>
      </x:c>
      <x:c r="G66" s="24" t="n">
        <x:v>61.19</x:v>
      </x:c>
      <x:c r="H66" s="24" t="n">
        <x:v>61.19</x:v>
      </x:c>
      <x:c r="I66" t="str">
        <x:v>30%</x:v>
      </x:c>
      <x:c r="J66" s="24" t="n">
        <x:v>18.36</x:v>
      </x:c>
      <x:c r="K66" t="str">
        <x:v>2026-10-01</x:v>
      </x:c>
      <x:c r="L66" t="str">
        <x:v>2 lata</x:v>
      </x:c>
    </x:row>
    <x:row r="67">
      <x:c r="A67" t="str">
        <x:v>A1</x:v>
      </x:c>
      <x:c r="B67" s="38" t="str">
        <x:v>5909991575731</x:v>
      </x:c>
      <x:c r="C67" s="22" t="str">
        <x:v>Apixabanum</x:v>
      </x:c>
      <x:c r="D67" s="22" t="str">
        <x:v>Voziberin, tabl. powl., 2,5 mg</x:v>
      </x:c>
      <x:c r="E67" s="22" t="str">
        <x:v>20 szt.</x:v>
      </x:c>
      <x:c r="F67" s="22" t="str">
        <x:v>22.1, Leki przeciwzakrzepowe – bezpośrednie inhibitory trombiny i czynnika Xa</x:v>
      </x:c>
      <x:c r="G67" s="24" t="n">
        <x:v>11.59</x:v>
      </x:c>
      <x:c r="H67" s="24" t="n">
        <x:v>9.93</x:v>
      </x:c>
      <x:c r="I67" t="str">
        <x:v>30%</x:v>
      </x:c>
      <x:c r="J67" s="24" t="n">
        <x:v>4.64</x:v>
      </x:c>
      <x:c r="K67" t="str">
        <x:v>2026-10-01</x:v>
      </x:c>
      <x:c r="L67" t="str">
        <x:v>&lt;1&gt;3 lata/&lt;2&gt;2 lata</x:v>
      </x:c>
    </x:row>
    <x:row r="68">
      <x:c r="A68" t="str">
        <x:v>A1</x:v>
      </x:c>
      <x:c r="B68" s="38" t="str">
        <x:v>5909991575748</x:v>
      </x:c>
      <x:c r="C68" s="22" t="str">
        <x:v>Apixabanum</x:v>
      </x:c>
      <x:c r="D68" s="22" t="str">
        <x:v>Voziberin, tabl. powl., 2,5 mg</x:v>
      </x:c>
      <x:c r="E68" s="22" t="str">
        <x:v>60 szt.</x:v>
      </x:c>
      <x:c r="F68" s="22" t="str">
        <x:v>22.1, Leki przeciwzakrzepowe – bezpośrednie inhibitory trombiny i czynnika Xa</x:v>
      </x:c>
      <x:c r="G68" s="24" t="n">
        <x:v>31.75</x:v>
      </x:c>
      <x:c r="H68" s="24" t="n">
        <x:v>29.8</x:v>
      </x:c>
      <x:c r="I68" t="str">
        <x:v>30%</x:v>
      </x:c>
      <x:c r="J68" s="24" t="n">
        <x:v>10.89</x:v>
      </x:c>
      <x:c r="K68" t="str">
        <x:v>2026-10-01</x:v>
      </x:c>
      <x:c r="L68" t="str">
        <x:v>&lt;1&gt;3 lata/&lt;2&gt;2 lata</x:v>
      </x:c>
    </x:row>
    <x:row r="69">
      <x:c r="A69" t="str">
        <x:v>A1</x:v>
      </x:c>
      <x:c r="B69" s="38" t="str">
        <x:v>5909991575816</x:v>
      </x:c>
      <x:c r="C69" s="22" t="str">
        <x:v>Apixabanum</x:v>
      </x:c>
      <x:c r="D69" s="22" t="str">
        <x:v>Voziberin, tabl. powl., 5 mg</x:v>
      </x:c>
      <x:c r="E69" s="22" t="str">
        <x:v>60 szt.</x:v>
      </x:c>
      <x:c r="F69" s="22" t="str">
        <x:v>22.1, Leki przeciwzakrzepowe – bezpośrednie inhibitory trombiny i czynnika Xa</x:v>
      </x:c>
      <x:c r="G69" s="24" t="n">
        <x:v>59.6</x:v>
      </x:c>
      <x:c r="H69" s="24" t="n">
        <x:v>59.6</x:v>
      </x:c>
      <x:c r="I69" t="str">
        <x:v>30%</x:v>
      </x:c>
      <x:c r="J69" s="24" t="n">
        <x:v>17.88</x:v>
      </x:c>
      <x:c r="K69" t="str">
        <x:v>2026-10-01</x:v>
      </x:c>
      <x:c r="L69" t="str">
        <x:v>&lt;1&gt;3 lata/&lt;2&gt;2 lata</x:v>
      </x:c>
    </x:row>
    <x:row r="70">
      <x:c r="A70" t="str">
        <x:v>A1</x:v>
      </x:c>
      <x:c r="B70" s="38" t="str">
        <x:v>5909991575878</x:v>
      </x:c>
      <x:c r="C70" s="22" t="str">
        <x:v>Testosteroni undecanoas</x:v>
      </x:c>
      <x:c r="D70" s="22" t="str">
        <x:v>Testosterone Undecanoate Besins, roztwór do wstrzykiwań, 1000 mg/4 ml</x:v>
      </x:c>
      <x:c r="E70" s="22" t="str">
        <x:v>1 fiol. po 4 ml</x:v>
      </x:c>
      <x:c r="F70" s="22" t="str">
        <x:v>275.0, Androgeny, pochodne 3-oksoandrostenu – do podania pozajelitowego</x:v>
      </x:c>
      <x:c r="G70" s="24" t="n">
        <x:v>229.36</x:v>
      </x:c>
      <x:c r="H70" s="24" t="n">
        <x:v>73.99</x:v>
      </x:c>
      <x:c r="I70" t="str">
        <x:v>30%</x:v>
      </x:c>
      <x:c r="J70" s="24" t="n">
        <x:v>177.57</x:v>
      </x:c>
      <x:c r="K70" t="str">
        <x:v>2026-10-01</x:v>
      </x:c>
      <x:c r="L70" t="str">
        <x:v>2 lata</x:v>
      </x:c>
    </x:row>
    <x:row r="71">
      <x:c r="A71" t="str">
        <x:v>A1</x:v>
      </x:c>
      <x:c r="B71" s="38" t="str">
        <x:v>5909991579807</x:v>
      </x:c>
      <x:c r="C71" s="22" t="str">
        <x:v>Fluticasonum + Salmeterolum</x:v>
      </x:c>
      <x:c r="D71" s="22" t="str">
        <x:v>AirFluSal Forspiro, proszek do inhalacji, podzielony, 250+50 µg/dawkę inhalacyjną</x:v>
      </x:c>
      <x:c r="E71" s="22" t="str">
        <x:v>1 poj. po 60 daw.</x:v>
      </x:c>
      <x:c r="F71" s="22" t="str">
        <x:v>199.2, Wziewne leki beta-2-adrenergiczne o długim działaniu - produkty złożone z kortykosteroidami w średnich dawkach</x:v>
      </x:c>
      <x:c r="G71" s="24" t="n">
        <x:v>82.09</x:v>
      </x:c>
      <x:c r="H71" s="24" t="n">
        <x:v>78.24</x:v>
      </x:c>
      <x:c r="I71" t="str">
        <x:v>ryczałt</x:v>
      </x:c>
      <x:c r="J71" s="24" t="n">
        <x:v>7.05</x:v>
      </x:c>
      <x:c r="K71" t="str">
        <x:v>2026-10-01</x:v>
      </x:c>
      <x:c r="L71" t="str">
        <x:v>3 lata</x:v>
      </x:c>
    </x:row>
    <x:row r="72">
      <x:c r="A72" t="str">
        <x:v>A1</x:v>
      </x:c>
      <x:c r="B72" s="38" t="str">
        <x:v>5909991580476</x:v>
      </x:c>
      <x:c r="C72" s="22" t="str">
        <x:v>Brivaracetamum</x:v>
      </x:c>
      <x:c r="D72" s="22" t="str">
        <x:v>Gemgerta, tabl. powl., 50 mg</x:v>
      </x:c>
      <x:c r="E72" s="22" t="str">
        <x:v>56 szt.</x:v>
      </x:c>
      <x:c r="F72" s="22" t="str">
        <x:v>249.0, Leki przeciwpadaczkowe do stosowania doustnego - briwaracetam</x:v>
      </x:c>
      <x:c r="G72" s="24" t="n">
        <x:v>194.11</x:v>
      </x:c>
      <x:c r="H72" s="24" t="n">
        <x:v>158.56</x:v>
      </x:c>
      <x:c r="I72" t="str">
        <x:v>ryczałt</x:v>
      </x:c>
      <x:c r="J72" s="24" t="n">
        <x:v>38.75</x:v>
      </x:c>
      <x:c r="K72" t="str">
        <x:v>2026-10-01  - dla kolumny N, 2026-10-01  - dla kolumny O</x:v>
      </x:c>
      <x:c r="L72" t="str">
        <x:v>3 lata - dla kolumny N, 3 lata - dla kolumny O</x:v>
      </x:c>
    </x:row>
    <x:row r="73">
      <x:c r="A73" t="str">
        <x:v>A1</x:v>
      </x:c>
      <x:c r="B73" s="38" t="str">
        <x:v>5909991582135</x:v>
      </x:c>
      <x:c r="C73" s="22" t="str">
        <x:v>Paliperidonum</x:v>
      </x:c>
      <x:c r="D73" s="22" t="str">
        <x:v>Psylipax, zawiesina do wstrzykiwań o przedłużonym uwalnianiu, 75 mg</x:v>
      </x:c>
      <x:c r="E73" s="22" t="str">
        <x:v>1 amp.-strzyk.</x:v>
      </x:c>
      <x:c r="F73" s="22" t="str">
        <x:v>178.14, Leki przeciwpsychotyczne - paliperydon do stosowania pozajelitowego - postacie o przedłużonym uwalnianiu</x:v>
      </x:c>
      <x:c r="G73" s="24" t="n">
        <x:v>364.2</x:v>
      </x:c>
      <x:c r="H73" s="24" t="n">
        <x:v>364.2</x:v>
      </x:c>
      <x:c r="I73" t="str">
        <x:v>bezpłatny do limitu</x:v>
      </x:c>
      <x:c r="J73" s="24" t="n">
        <x:v>0</x:v>
      </x:c>
      <x:c r="K73" t="str">
        <x:v>2026-10-01</x:v>
      </x:c>
      <x:c r="L73" t="str">
        <x:v>3 lata</x:v>
      </x:c>
    </x:row>
    <x:row r="74">
      <x:c r="A74" t="str">
        <x:v>A1</x:v>
      </x:c>
      <x:c r="B74" s="38" t="str">
        <x:v>5909991582142</x:v>
      </x:c>
      <x:c r="C74" s="22" t="str">
        <x:v>Paliperidonum</x:v>
      </x:c>
      <x:c r="D74" s="22" t="str">
        <x:v>Psylipax, zawiesina do wstrzykiwań o przedłużonym uwalnianiu, 100 mg</x:v>
      </x:c>
      <x:c r="E74" s="22" t="str">
        <x:v>1 amp.-strzyk.</x:v>
      </x:c>
      <x:c r="F74" s="22" t="str">
        <x:v>178.14, Leki przeciwpsychotyczne - paliperydon do stosowania pozajelitowego - postacie o przedłużonym uwalnianiu</x:v>
      </x:c>
      <x:c r="G74" s="24" t="n">
        <x:v>481.25</x:v>
      </x:c>
      <x:c r="H74" s="24" t="n">
        <x:v>481.25</x:v>
      </x:c>
      <x:c r="I74" t="str">
        <x:v>bezpłatny do limitu</x:v>
      </x:c>
      <x:c r="J74" s="24" t="n">
        <x:v>0</x:v>
      </x:c>
      <x:c r="K74" t="str">
        <x:v>2026-10-01</x:v>
      </x:c>
      <x:c r="L74" t="str">
        <x:v>3 lata</x:v>
      </x:c>
    </x:row>
    <x:row r="75">
      <x:c r="A75" t="str">
        <x:v>A1</x:v>
      </x:c>
      <x:c r="B75" s="38" t="str">
        <x:v>5909991582159</x:v>
      </x:c>
      <x:c r="C75" s="22" t="str">
        <x:v>Paliperidonum</x:v>
      </x:c>
      <x:c r="D75" s="22" t="str">
        <x:v>Psylipax, zawiesina do wstrzykiwań o przedłużonym uwalnianiu, 150 mg</x:v>
      </x:c>
      <x:c r="E75" s="22" t="str">
        <x:v>1 amp.-strzyk.</x:v>
      </x:c>
      <x:c r="F75" s="22" t="str">
        <x:v>178.14, Leki przeciwpsychotyczne - paliperydon do stosowania pozajelitowego - postacie o przedłużonym uwalnianiu</x:v>
      </x:c>
      <x:c r="G75" s="24" t="n">
        <x:v>715.01</x:v>
      </x:c>
      <x:c r="H75" s="24" t="n">
        <x:v>715.01</x:v>
      </x:c>
      <x:c r="I75" t="str">
        <x:v>bezpłatny do limitu</x:v>
      </x:c>
      <x:c r="J75" s="24" t="n">
        <x:v>0</x:v>
      </x:c>
      <x:c r="K75" t="str">
        <x:v>2026-10-01</x:v>
      </x:c>
      <x:c r="L75" t="str">
        <x:v>3 lata</x:v>
      </x:c>
    </x:row>
    <x:row r="76">
      <x:c r="A76" t="str">
        <x:v>A1</x:v>
      </x:c>
      <x:c r="B76" s="38" t="str">
        <x:v>5909991582609</x:v>
      </x:c>
      <x:c r="C76" s="22" t="str">
        <x:v>Brivaracetamum</x:v>
      </x:c>
      <x:c r="D76" s="22" t="str">
        <x:v>Brabela, tabl. powl., 50 mg</x:v>
      </x:c>
      <x:c r="E76" s="22" t="str">
        <x:v>56 szt.</x:v>
      </x:c>
      <x:c r="F76" s="22" t="str">
        <x:v>249.0, Leki przeciwpadaczkowe do stosowania doustnego - briwaracetam</x:v>
      </x:c>
      <x:c r="G76" s="24" t="n">
        <x:v>194.11</x:v>
      </x:c>
      <x:c r="H76" s="24" t="n">
        <x:v>158.56</x:v>
      </x:c>
      <x:c r="I76" t="str">
        <x:v>ryczałt</x:v>
      </x:c>
      <x:c r="J76" s="24" t="n">
        <x:v>38.75</x:v>
      </x:c>
      <x:c r="K76" t="str">
        <x:v>2026-10-01  - dla kolumny N, 2026-10-01  - dla kolumny O</x:v>
      </x:c>
      <x:c r="L76" t="str">
        <x:v>3 lata - dla kolumny N, 3 lata - dla kolumny O</x:v>
      </x:c>
    </x:row>
    <x:row r="77">
      <x:c r="A77" t="str">
        <x:v>A1</x:v>
      </x:c>
      <x:c r="B77" s="38" t="str">
        <x:v>5909991582623</x:v>
      </x:c>
      <x:c r="C77" s="22" t="str">
        <x:v>Brivaracetamum</x:v>
      </x:c>
      <x:c r="D77" s="22" t="str">
        <x:v>Brabela, tabl. powl., 75 mg</x:v>
      </x:c>
      <x:c r="E77" s="22" t="str">
        <x:v>56 szt.</x:v>
      </x:c>
      <x:c r="F77" s="22" t="str">
        <x:v>249.0, Leki przeciwpadaczkowe do stosowania doustnego - briwaracetam</x:v>
      </x:c>
      <x:c r="G77" s="24" t="n">
        <x:v>285.25</x:v>
      </x:c>
      <x:c r="H77" s="24" t="n">
        <x:v>237.84</x:v>
      </x:c>
      <x:c r="I77" t="str">
        <x:v>ryczałt</x:v>
      </x:c>
      <x:c r="J77" s="24" t="n">
        <x:v>51.89</x:v>
      </x:c>
      <x:c r="K77" t="str">
        <x:v>2026-10-01  - dla kolumny N, 2026-10-01  - dla kolumny O</x:v>
      </x:c>
      <x:c r="L77" t="str">
        <x:v>3 lata - dla kolumny N, 3 lata - dla kolumny O</x:v>
      </x:c>
    </x:row>
    <x:row r="78">
      <x:c r="A78" t="str">
        <x:v>A1</x:v>
      </x:c>
      <x:c r="B78" s="38" t="str">
        <x:v>5909991582647</x:v>
      </x:c>
      <x:c r="C78" s="22" t="str">
        <x:v>Brivaracetamum</x:v>
      </x:c>
      <x:c r="D78" s="22" t="str">
        <x:v>Brabela, tabl. powl., 100 mg</x:v>
      </x:c>
      <x:c r="E78" s="22" t="str">
        <x:v>56 szt.</x:v>
      </x:c>
      <x:c r="F78" s="22" t="str">
        <x:v>249.0, Leki przeciwpadaczkowe do stosowania doustnego - briwaracetam</x:v>
      </x:c>
      <x:c r="G78" s="24" t="n">
        <x:v>375.97</x:v>
      </x:c>
      <x:c r="H78" s="24" t="n">
        <x:v>317.12</x:v>
      </x:c>
      <x:c r="I78" t="str">
        <x:v>ryczałt</x:v>
      </x:c>
      <x:c r="J78" s="24" t="n">
        <x:v>64.82</x:v>
      </x:c>
      <x:c r="K78" t="str">
        <x:v>2026-10-01  - dla kolumny N, 2026-10-01  - dla kolumny O</x:v>
      </x:c>
      <x:c r="L78" t="str">
        <x:v>3 lata - dla kolumny N, 3 lata - dla kolumny O</x:v>
      </x:c>
    </x:row>
    <x:row r="79">
      <x:c r="A79" t="str">
        <x:v>A1</x:v>
      </x:c>
      <x:c r="B79" s="38" t="str">
        <x:v>5909991583781</x:v>
      </x:c>
      <x:c r="C79" s="22" t="str">
        <x:v>Fluticasoni propionas + Salmeterolum</x:v>
      </x:c>
      <x:c r="D79" s="22" t="str">
        <x:v>Aurospira, aerozol inhalacyjny, zawiesina, 50+25 µg/dawkę inhalacyjną</x:v>
      </x:c>
      <x:c r="E79" s="22" t="str">
        <x:v>1 poj. po 120 daw.</x:v>
      </x:c>
      <x:c r="F79" s="22" t="str">
        <x:v>199.1, Wziewne leki beta-2-adrenergiczne o długim działaniu - produkty złożone z kortykosteroidami w niskich dawkach</x:v>
      </x:c>
      <x:c r="G79" s="24" t="n">
        <x:v>68.74</x:v>
      </x:c>
      <x:c r="H79" s="24" t="n">
        <x:v>68.74</x:v>
      </x:c>
      <x:c r="I79" t="str">
        <x:v>ryczałt</x:v>
      </x:c>
      <x:c r="J79" s="24" t="n">
        <x:v>3.2</x:v>
      </x:c>
      <x:c r="K79" t="str">
        <x:v>2026-10-01</x:v>
      </x:c>
      <x:c r="L79" t="str">
        <x:v>3 lata</x:v>
      </x:c>
    </x:row>
    <x:row r="80">
      <x:c r="A80" t="str">
        <x:v>A1</x:v>
      </x:c>
      <x:c r="B80" s="38" t="str">
        <x:v>5909991583798</x:v>
      </x:c>
      <x:c r="C80" s="22" t="str">
        <x:v>Fluticasoni propionas + Salmeterolum</x:v>
      </x:c>
      <x:c r="D80" s="22" t="str">
        <x:v>Aurospira, aerozol inhalacyjny, zawiesina, 125+25 µg/dawkę inhalacyjną</x:v>
      </x:c>
      <x:c r="E80" s="22" t="str">
        <x:v>1 poj. po 120 daw.</x:v>
      </x:c>
      <x:c r="F80" s="22" t="str">
        <x:v>199.2, Wziewne leki beta-2-adrenergiczne o długim działaniu - produkty złożone z kortykosteroidami w średnich dawkach</x:v>
      </x:c>
      <x:c r="G80" s="24" t="n">
        <x:v>81.95</x:v>
      </x:c>
      <x:c r="H80" s="24" t="n">
        <x:v>78.24</x:v>
      </x:c>
      <x:c r="I80" t="str">
        <x:v>ryczałt</x:v>
      </x:c>
      <x:c r="J80" s="24" t="n">
        <x:v>6.91</x:v>
      </x:c>
      <x:c r="K80" t="str">
        <x:v>2026-10-01</x:v>
      </x:c>
      <x:c r="L80" t="str">
        <x:v>3 lata</x:v>
      </x:c>
    </x:row>
    <x:row r="81">
      <x:c r="A81" t="str">
        <x:v>A1</x:v>
      </x:c>
      <x:c r="B81" s="38" t="str">
        <x:v>5909991583804</x:v>
      </x:c>
      <x:c r="C81" s="22" t="str">
        <x:v>Fluticasoni propionas + Salmeterolum</x:v>
      </x:c>
      <x:c r="D81" s="22" t="str">
        <x:v>Aurospira, aerozol inhalacyjny, zawiesina, 250+25 µg/dawkę inhalacyjną</x:v>
      </x:c>
      <x:c r="E81" s="22" t="str">
        <x:v>1 poj. po 120 daw.</x:v>
      </x:c>
      <x:c r="F81" s="22" t="str">
        <x:v>199.3, Wziewne leki beta-2-adrenergiczne o długim działaniu - produkty złożone z kortykosteroidami w wysokich dawkach</x:v>
      </x:c>
      <x:c r="G81" s="24" t="n">
        <x:v>97.07</x:v>
      </x:c>
      <x:c r="H81" s="24" t="n">
        <x:v>93.89</x:v>
      </x:c>
      <x:c r="I81" t="str">
        <x:v>ryczałt</x:v>
      </x:c>
      <x:c r="J81" s="24" t="n">
        <x:v>6.38</x:v>
      </x:c>
      <x:c r="K81" t="str">
        <x:v>2026-10-01</x:v>
      </x:c>
      <x:c r="L81" t="str">
        <x:v>3 lata</x:v>
      </x:c>
    </x:row>
    <x:row r="82">
      <x:c r="A82" t="str">
        <x:v>A1</x:v>
      </x:c>
      <x:c r="B82" s="38" t="str">
        <x:v>5909991586492</x:v>
      </x:c>
      <x:c r="C82" s="22" t="str">
        <x:v>Brivaracetamum</x:v>
      </x:c>
      <x:c r="D82" s="22" t="str">
        <x:v>Brivaracetam Teva, tabl. powl., 25 mg</x:v>
      </x:c>
      <x:c r="E82" s="22" t="str">
        <x:v>56 szt.</x:v>
      </x:c>
      <x:c r="F82" s="22" t="str">
        <x:v>249.0, Leki przeciwpadaczkowe do stosowania doustnego - briwaracetam</x:v>
      </x:c>
      <x:c r="G82" s="24" t="n">
        <x:v>101.33</x:v>
      </x:c>
      <x:c r="H82" s="24" t="n">
        <x:v>79.28</x:v>
      </x:c>
      <x:c r="I82" t="str">
        <x:v>ryczałt</x:v>
      </x:c>
      <x:c r="J82" s="24" t="n">
        <x:v>25.25</x:v>
      </x:c>
      <x:c r="K82" t="str">
        <x:v>2026-10-01  - dla kolumny N, 2026-10-01  - dla kolumny O</x:v>
      </x:c>
      <x:c r="L82" t="str">
        <x:v>3 lata - dla kolumny N, 3 lata - dla kolumny O</x:v>
      </x:c>
    </x:row>
    <x:row r="83">
      <x:c r="A83" t="str">
        <x:v>A1</x:v>
      </x:c>
      <x:c r="B83" s="38" t="str">
        <x:v>5909991586508</x:v>
      </x:c>
      <x:c r="C83" s="22" t="str">
        <x:v>Brivaracetamum</x:v>
      </x:c>
      <x:c r="D83" s="22" t="str">
        <x:v>Brivaracetam Teva, tabl. powl., 50 mg</x:v>
      </x:c>
      <x:c r="E83" s="22" t="str">
        <x:v>56 szt.</x:v>
      </x:c>
      <x:c r="F83" s="22" t="str">
        <x:v>249.0, Leki przeciwpadaczkowe do stosowania doustnego - briwaracetam</x:v>
      </x:c>
      <x:c r="G83" s="24" t="n">
        <x:v>194.11</x:v>
      </x:c>
      <x:c r="H83" s="24" t="n">
        <x:v>158.56</x:v>
      </x:c>
      <x:c r="I83" t="str">
        <x:v>ryczałt</x:v>
      </x:c>
      <x:c r="J83" s="24" t="n">
        <x:v>38.75</x:v>
      </x:c>
      <x:c r="K83" t="str">
        <x:v>2026-10-01  - dla kolumny N, 2026-10-01  - dla kolumny O</x:v>
      </x:c>
      <x:c r="L83" t="str">
        <x:v>3 lata - dla kolumny N, 3 lata - dla kolumny O</x:v>
      </x:c>
    </x:row>
    <x:row r="84">
      <x:c r="A84" t="str">
        <x:v>A1</x:v>
      </x:c>
      <x:c r="B84" s="38" t="str">
        <x:v>5909991586515</x:v>
      </x:c>
      <x:c r="C84" s="22" t="str">
        <x:v>Brivaracetamum</x:v>
      </x:c>
      <x:c r="D84" s="22" t="str">
        <x:v>Brivaracetam Teva, tabl. powl., 100 mg</x:v>
      </x:c>
      <x:c r="E84" s="22" t="str">
        <x:v>56 szt.</x:v>
      </x:c>
      <x:c r="F84" s="22" t="str">
        <x:v>249.0, Leki przeciwpadaczkowe do stosowania doustnego - briwaracetam</x:v>
      </x:c>
      <x:c r="G84" s="24" t="n">
        <x:v>375.97</x:v>
      </x:c>
      <x:c r="H84" s="24" t="n">
        <x:v>317.12</x:v>
      </x:c>
      <x:c r="I84" t="str">
        <x:v>ryczałt</x:v>
      </x:c>
      <x:c r="J84" s="24" t="n">
        <x:v>64.82</x:v>
      </x:c>
      <x:c r="K84" t="str">
        <x:v>2026-10-01  - dla kolumny N, 2026-10-01  - dla kolumny O</x:v>
      </x:c>
      <x:c r="L84" t="str">
        <x:v>3 lata - dla kolumny N, 3 lata - dla kolumny O</x:v>
      </x:c>
    </x:row>
    <x:row r="85">
      <x:c r="A85" t="str">
        <x:v>A1</x:v>
      </x:c>
      <x:c r="B85" s="38" t="str">
        <x:v>5909991588342</x:v>
      </x:c>
      <x:c r="C85" s="22" t="str">
        <x:v>Brivaracetamum</x:v>
      </x:c>
      <x:c r="D85" s="22" t="str">
        <x:v>Brivaracetam Accord, tabl. powl., 50 mg</x:v>
      </x:c>
      <x:c r="E85" s="22" t="str">
        <x:v>56 szt.</x:v>
      </x:c>
      <x:c r="F85" s="22" t="str">
        <x:v>249.0, Leki przeciwpadaczkowe do stosowania doustnego - briwaracetam</x:v>
      </x:c>
      <x:c r="G85" s="24" t="n">
        <x:v>194.11</x:v>
      </x:c>
      <x:c r="H85" s="24" t="n">
        <x:v>158.56</x:v>
      </x:c>
      <x:c r="I85" t="str">
        <x:v>ryczałt</x:v>
      </x:c>
      <x:c r="J85" s="24" t="n">
        <x:v>38.75</x:v>
      </x:c>
      <x:c r="K85" t="str">
        <x:v>2026-10-01  - dla kolumny N, 2026-10-01  - dla kolumny O</x:v>
      </x:c>
      <x:c r="L85" t="str">
        <x:v>3 lata - dla kolumny N, 3 lata - dla kolumny O</x:v>
      </x:c>
    </x:row>
    <x:row r="86">
      <x:c r="A86" t="str">
        <x:v>A1</x:v>
      </x:c>
      <x:c r="B86" s="38" t="str">
        <x:v>5909991588458</x:v>
      </x:c>
      <x:c r="C86" s="22" t="str">
        <x:v>Brivaracetamum</x:v>
      </x:c>
      <x:c r="D86" s="22" t="str">
        <x:v>Brivaracetam Accord, tabl. powl., 100 mg</x:v>
      </x:c>
      <x:c r="E86" s="22" t="str">
        <x:v>56 szt.</x:v>
      </x:c>
      <x:c r="F86" s="22" t="str">
        <x:v>249.0, Leki przeciwpadaczkowe do stosowania doustnego - briwaracetam</x:v>
      </x:c>
      <x:c r="G86" s="24" t="n">
        <x:v>375.97</x:v>
      </x:c>
      <x:c r="H86" s="24" t="n">
        <x:v>317.12</x:v>
      </x:c>
      <x:c r="I86" t="str">
        <x:v>ryczałt</x:v>
      </x:c>
      <x:c r="J86" s="24" t="n">
        <x:v>64.82</x:v>
      </x:c>
      <x:c r="K86" t="str">
        <x:v>2026-10-01  - dla kolumny N, 2026-10-01  - dla kolumny O</x:v>
      </x:c>
      <x:c r="L86" t="str">
        <x:v>3 lata - dla kolumny N, 3 lata - dla kolumny O</x:v>
      </x:c>
    </x:row>
    <x:row r="87">
      <x:c r="A87" t="str">
        <x:v>A1</x:v>
      </x:c>
      <x:c r="B87" s="38" t="str">
        <x:v>5909991588779</x:v>
      </x:c>
      <x:c r="C87" s="22" t="str">
        <x:v>Dydrogesteronum</x:v>
      </x:c>
      <x:c r="D87" s="22" t="str">
        <x:v>Vivaston, tabl. powl., 10 mg</x:v>
      </x:c>
      <x:c r="E87" s="22" t="str">
        <x:v>20 szt.</x:v>
      </x:c>
      <x:c r="F87" s="22" t="str">
        <x:v>66.1, Hormony płciowe - progestageny – dydrogesteron</x:v>
      </x:c>
      <x:c r="G87" s="24" t="n">
        <x:v>27.63</x:v>
      </x:c>
      <x:c r="H87" s="24" t="n">
        <x:v>26.48</x:v>
      </x:c>
      <x:c r="I87" t="str">
        <x:v>30%</x:v>
      </x:c>
      <x:c r="J87" s="24" t="n">
        <x:v>9.09</x:v>
      </x:c>
      <x:c r="K87" t="str">
        <x:v>2026-10-01</x:v>
      </x:c>
      <x:c r="L87" t="str">
        <x:v>2 lata</x:v>
      </x:c>
    </x:row>
    <x:row r="88">
      <x:c r="A88" t="str">
        <x:v>A1</x:v>
      </x:c>
      <x:c r="B88" s="38" t="str">
        <x:v>5909991593414</x:v>
      </x:c>
      <x:c r="C88" s="22" t="str">
        <x:v>Fluticasonum + Salmeterolum</x:v>
      </x:c>
      <x:c r="D88" s="22" t="str">
        <x:v>AirFluSal Forspiro, proszek do inhalacji, podzielony, 500+50 µg/dawkę inhalacyjną</x:v>
      </x:c>
      <x:c r="E88" s="22" t="str">
        <x:v>1 poj. po 60 daw.</x:v>
      </x:c>
      <x:c r="F88" s="22" t="str">
        <x:v>199.3, Wziewne leki beta-2-adrenergiczne o długim działaniu - produkty złożone z kortykosteroidami w wysokich dawkach</x:v>
      </x:c>
      <x:c r="G88" s="24" t="n">
        <x:v>95.47</x:v>
      </x:c>
      <x:c r="H88" s="24" t="n">
        <x:v>93.89</x:v>
      </x:c>
      <x:c r="I88" t="str">
        <x:v>ryczałt</x:v>
      </x:c>
      <x:c r="J88" s="24" t="n">
        <x:v>4.78</x:v>
      </x:c>
      <x:c r="K88" t="str">
        <x:v>2026-10-01</x:v>
      </x:c>
      <x:c r="L88" t="str">
        <x:v>3 lata</x:v>
      </x:c>
    </x:row>
    <x:row r="89">
      <x:c r="A89" t="str">
        <x:v>A1</x:v>
      </x:c>
      <x:c r="B89" s="38" t="str">
        <x:v>5995327199160</x:v>
      </x:c>
      <x:c r="C89" s="22" t="str">
        <x:v>Olanzapinum</x:v>
      </x:c>
      <x:c r="D89" s="22" t="str">
        <x:v>Egolanza, tabl. powl., 20 mg</x:v>
      </x:c>
      <x:c r="E89" s="22" t="str">
        <x:v>56 szt.</x:v>
      </x:c>
      <x:c r="F89" s="22" t="str">
        <x:v>178.2, Leki przeciwpsychotyczne - olanzapina do stosowania doustnego - stałe postacie farmaceutyczne</x:v>
      </x:c>
      <x:c r="G89" s="24" t="n">
        <x:v>337.72</x:v>
      </x:c>
      <x:c r="H89" s="24" t="n">
        <x:v>337.72</x:v>
      </x:c>
      <x:c r="I89" t="str">
        <x:v>ryczałt</x:v>
      </x:c>
      <x:c r="J89" s="24" t="n">
        <x:v>11.95</x:v>
      </x:c>
      <x:c r="K89" t="str">
        <x:v>2026-10-01  - dla kolumny N, 2026-10-01  - dla kolumny O</x:v>
      </x:c>
      <x:c r="L89" t="str">
        <x:v>3 lata - dla kolumny N, 2 lata - dla kolumny O</x:v>
      </x:c>
    </x:row>
    <x:row r="90">
      <x:c r="A90" t="str">
        <x:v>A1</x:v>
      </x:c>
      <x:c r="B90" s="38" t="str">
        <x:v>6432100108036</x:v>
      </x:c>
      <x:c r="C90" s="22" t="str">
        <x:v>Brivaracetamum</x:v>
      </x:c>
      <x:c r="D90" s="22" t="str">
        <x:v>Eronavis, tabl. powl., 50 mg</x:v>
      </x:c>
      <x:c r="E90" s="22" t="str">
        <x:v>56 szt.</x:v>
      </x:c>
      <x:c r="F90" s="22" t="str">
        <x:v>249.0, Leki przeciwpadaczkowe do stosowania doustnego - briwaracetam</x:v>
      </x:c>
      <x:c r="G90" s="24" t="n">
        <x:v>194.11</x:v>
      </x:c>
      <x:c r="H90" s="24" t="n">
        <x:v>158.56</x:v>
      </x:c>
      <x:c r="I90" t="str">
        <x:v>ryczałt</x:v>
      </x:c>
      <x:c r="J90" s="24" t="n">
        <x:v>38.75</x:v>
      </x:c>
      <x:c r="K90" t="str">
        <x:v>2026-10-01  - dla kolumny N, 2026-10-01  - dla kolumny O</x:v>
      </x:c>
      <x:c r="L90" t="str">
        <x:v>3 lata - dla kolumny N, 3 lata - dla kolumny O</x:v>
      </x:c>
    </x:row>
    <x:row r="91">
      <x:c r="A91" t="str">
        <x:v>A1</x:v>
      </x:c>
      <x:c r="B91" s="38" t="str">
        <x:v>9008732019346</x:v>
      </x:c>
      <x:c r="C91" s="22" t="str">
        <x:v>Brivaracetamum</x:v>
      </x:c>
      <x:c r="D91" s="22" t="str">
        <x:v>Abavalex, tabl. powl., 50 mg</x:v>
      </x:c>
      <x:c r="E91" s="22" t="str">
        <x:v>56 szt.</x:v>
      </x:c>
      <x:c r="F91" s="22" t="str">
        <x:v>249.0, Leki przeciwpadaczkowe do stosowania doustnego - briwaracetam</x:v>
      </x:c>
      <x:c r="G91" s="24" t="n">
        <x:v>158.56</x:v>
      </x:c>
      <x:c r="H91" s="24" t="n">
        <x:v>158.56</x:v>
      </x:c>
      <x:c r="I91" t="str">
        <x:v>ryczałt</x:v>
      </x:c>
      <x:c r="J91" s="24" t="n">
        <x:v>3.2</x:v>
      </x:c>
      <x:c r="K91" t="str">
        <x:v>2026-10-01  - dla kolumny N, 2026-10-01  - dla kolumny O</x:v>
      </x:c>
      <x:c r="L91" t="str">
        <x:v>3 lata - dla kolumny N, 3 lata - dla kolumny O</x:v>
      </x:c>
    </x:row>
    <x:row r="92">
      <x:c r="A92" t="str">
        <x:v>A3</x:v>
      </x:c>
      <x:c r="B92" s="38" t="str">
        <x:v>5000223502942</x:v>
      </x:c>
      <x:c r="C92" s="22" t="str">
        <x:v>Emplastri microfibricum cellulosae</x:v>
      </x:c>
      <x:c r="D92" s="22" t="str">
        <x:v>Allevyn Complete Care 10x10 cm, hydrokomórkowy opatrunek piankowy zawierający wysoko chłonny rdzeń z funkcją superabsorbentu z silikonową warstwą adhezyjną, 100 cm²</x:v>
      </x:c>
      <x:c r="E92" s="22" t="str">
        <x:v>1 szt.</x:v>
      </x:c>
      <x:c r="F92" s="22" t="str">
        <x:v>262.2, Opatrunki wysokochłonne do ran z wysiękiem – o właściwościach wysokiej absorbcji i retencji wysięku dzięki wykorzystaniu superabsorbentu, posiadające silikonową warstwę kontaktową</x:v>
      </x:c>
      <x:c r="G92" s="24" t="n">
        <x:v>11.84</x:v>
      </x:c>
      <x:c r="H92" s="24" t="n">
        <x:v>11.42</x:v>
      </x:c>
      <x:c r="I92" t="str">
        <x:v>30% | bezpłatny do limitu</x:v>
      </x:c>
      <x:c r="J92" s="24" t="str">
        <x:v>3,85 | 0,42</x:v>
      </x:c>
      <x:c r="K92" t="str">
        <x:v>2026-10-01</x:v>
      </x:c>
      <x:c r="L92" t="str">
        <x:v>3 lata</x:v>
      </x:c>
    </x:row>
    <x:row r="93">
      <x:c r="A93" t="str">
        <x:v>A3</x:v>
      </x:c>
      <x:c r="B93" s="38" t="str">
        <x:v>5000223502959</x:v>
      </x:c>
      <x:c r="C93" s="22" t="str">
        <x:v>Emplastri microfibricum cellulosae</x:v>
      </x:c>
      <x:c r="D93" s="22" t="str">
        <x:v>Allevyn Complete Care 12,5x12,5 cm, hydrokomórkowy opatrunek piankowy zawierający wysoko chłonny rdzeń z funkcją superabsorbentu z silikonową warstwą adhezyjną, 156.25 cm²</x:v>
      </x:c>
      <x:c r="E93" s="22" t="str">
        <x:v>1 szt.</x:v>
      </x:c>
      <x:c r="F93" s="22" t="str">
        <x:v>262.2, Opatrunki wysokochłonne do ran z wysiękiem – o właściwościach wysokiej absorbcji i retencji wysięku dzięki wykorzystaniu superabsorbentu, posiadające silikonową warstwę kontaktową</x:v>
      </x:c>
      <x:c r="G93" s="24" t="n">
        <x:v>17.84</x:v>
      </x:c>
      <x:c r="H93" s="24" t="n">
        <x:v>17.84</x:v>
      </x:c>
      <x:c r="I93" t="str">
        <x:v>30% | bezpłatny do limitu</x:v>
      </x:c>
      <x:c r="J93" s="24" t="str">
        <x:v>5,35 | 0,00</x:v>
      </x:c>
      <x:c r="K93" t="str">
        <x:v>2026-10-01</x:v>
      </x:c>
      <x:c r="L93" t="str">
        <x:v>3 lata</x:v>
      </x:c>
    </x:row>
    <x:row r="94">
      <x:c r="A94" t="str">
        <x:v>A3</x:v>
      </x:c>
      <x:c r="B94" s="38" t="str">
        <x:v>5000223502966</x:v>
      </x:c>
      <x:c r="C94" s="22" t="str">
        <x:v>Emplastri microfibricum cellulosae</x:v>
      </x:c>
      <x:c r="D94" s="22" t="str">
        <x:v>Allevyn Complete Care 15x15 cm, hydrokomórkowy opatrunek piankowy zawierający wysoko chłonny rdzeń z funkcją superabsorbentu z silikonową warstwą adhezyjną, 225 cm²</x:v>
      </x:c>
      <x:c r="E94" s="22" t="str">
        <x:v>1 szt.</x:v>
      </x:c>
      <x:c r="F94" s="22" t="str">
        <x:v>262.2, Opatrunki wysokochłonne do ran z wysiękiem – o właściwościach wysokiej absorbcji i retencji wysięku dzięki wykorzystaniu superabsorbentu, posiadające silikonową warstwę kontaktową</x:v>
      </x:c>
      <x:c r="G94" s="24" t="n">
        <x:v>25.04</x:v>
      </x:c>
      <x:c r="H94" s="24" t="n">
        <x:v>25.04</x:v>
      </x:c>
      <x:c r="I94" t="str">
        <x:v>30% | bezpłatny do limitu</x:v>
      </x:c>
      <x:c r="J94" s="24" t="str">
        <x:v>7,51 | 0,00</x:v>
      </x:c>
      <x:c r="K94" t="str">
        <x:v>2026-10-01</x:v>
      </x:c>
      <x:c r="L94" t="str">
        <x:v>3 lata</x:v>
      </x:c>
    </x:row>
    <x:row r="95">
      <x:c r="A95" t="str">
        <x:v>A3</x:v>
      </x:c>
      <x:c r="B95" s="38" t="str">
        <x:v>5000223502973</x:v>
      </x:c>
      <x:c r="C95" s="22" t="str">
        <x:v>Emplastri microfibricum cellulosae</x:v>
      </x:c>
      <x:c r="D95" s="22" t="str">
        <x:v>Allevyn Complete Care 17,5x17,5 cm, hydrokomórkowy opatrunek piankowy zawierający wysoko chłonny rdzeń z funkcją superabsorbentu z silikonową warstwą adhezyjną, 306.25 cm²</x:v>
      </x:c>
      <x:c r="E95" s="22" t="str">
        <x:v>1 szt.</x:v>
      </x:c>
      <x:c r="F95" s="22" t="str">
        <x:v>262.2, Opatrunki wysokochłonne do ran z wysiękiem – o właściwościach wysokiej absorbcji i retencji wysięku dzięki wykorzystaniu superabsorbentu, posiadające silikonową warstwę kontaktową</x:v>
      </x:c>
      <x:c r="G95" s="24" t="n">
        <x:v>32.99</x:v>
      </x:c>
      <x:c r="H95" s="24" t="n">
        <x:v>32.99</x:v>
      </x:c>
      <x:c r="I95" t="str">
        <x:v>30% | bezpłatny do limitu</x:v>
      </x:c>
      <x:c r="J95" s="24" t="str">
        <x:v>9,90 | 0,00</x:v>
      </x:c>
      <x:c r="K95" t="str">
        <x:v>2026-10-01</x:v>
      </x:c>
      <x:c r="L95" t="str">
        <x:v>3 lata</x:v>
      </x:c>
    </x:row>
    <x:row r="96">
      <x:c r="A96" t="str">
        <x:v>A3</x:v>
      </x:c>
      <x:c r="B96" s="38" t="str">
        <x:v>5000223503017</x:v>
      </x:c>
      <x:c r="C96" s="22" t="str">
        <x:v>Emplastri microfibricum cellulosae</x:v>
      </x:c>
      <x:c r="D96" s="22" t="str">
        <x:v>Allevyn Complete Care Sacrum 17,2x17,4 cm, hydrokomórkowy opatrunek piankowy zawierający wysoko chłonny rdzeń z funkcją superabsorbentu z silikonową warstwą adhezyjną na okolicę krzyżową, 234.7 cm²</x:v>
      </x:c>
      <x:c r="E96" s="22" t="str">
        <x:v>1 szt.</x:v>
      </x:c>
      <x:c r="F96" s="22" t="str">
        <x:v>262.2, Opatrunki wysokochłonne do ran z wysiękiem – o właściwościach wysokiej absorbcji i retencji wysięku dzięki wykorzystaniu superabsorbentu, posiadające silikonową warstwę kontaktową</x:v>
      </x:c>
      <x:c r="G96" s="24" t="n">
        <x:v>26.05</x:v>
      </x:c>
      <x:c r="H96" s="24" t="n">
        <x:v>26.05</x:v>
      </x:c>
      <x:c r="I96" t="str">
        <x:v>30% | bezpłatny do limitu</x:v>
      </x:c>
      <x:c r="J96" s="24" t="str">
        <x:v>7,82 | 0,00</x:v>
      </x:c>
      <x:c r="K96" t="str">
        <x:v>2026-10-01</x:v>
      </x:c>
      <x:c r="L96" t="str">
        <x:v>3 lata</x:v>
      </x:c>
    </x:row>
    <x:row r="97">
      <x:c r="A97" t="str">
        <x:v>A3</x:v>
      </x:c>
      <x:c r="B97" s="38" t="str">
        <x:v>5000223503024</x:v>
      </x:c>
      <x:c r="C97" s="22" t="str">
        <x:v>Emplastri microfibricum cellulosae</x:v>
      </x:c>
      <x:c r="D97" s="22" t="str">
        <x:v>Allevyn Complete Care Sacrum 21,5x23 cm, hydrokomórkowy opatrunek piankowy zawierający wysoko chłonny rdzeń z funkcją superabsorbentu z silikonową warstwą adhezyjną na okolicę krzyżową, 385.8 cm²</x:v>
      </x:c>
      <x:c r="E97" s="22" t="str">
        <x:v>1 szt.</x:v>
      </x:c>
      <x:c r="F97" s="22" t="str">
        <x:v>262.2, Opatrunki wysokochłonne do ran z wysiękiem – o właściwościach wysokiej absorbcji i retencji wysięku dzięki wykorzystaniu superabsorbentu, posiadające silikonową warstwę kontaktową</x:v>
      </x:c>
      <x:c r="G97" s="24" t="n">
        <x:v>40.68</x:v>
      </x:c>
      <x:c r="H97" s="24" t="n">
        <x:v>40.68</x:v>
      </x:c>
      <x:c r="I97" t="str">
        <x:v>30% | bezpłatny do limitu</x:v>
      </x:c>
      <x:c r="J97" s="24" t="str">
        <x:v>12,20 | 0,00</x:v>
      </x:c>
      <x:c r="K97" t="str">
        <x:v>2026-10-01</x:v>
      </x:c>
      <x:c r="L97" t="str">
        <x:v>3 lata</x:v>
      </x:c>
    </x:row>
    <x:row r="98">
      <x:c r="A98" t="str">
        <x:v>A3</x:v>
      </x:c>
      <x:c r="B98" s="38" t="str">
        <x:v>5000223503031</x:v>
      </x:c>
      <x:c r="C98" s="22" t="str">
        <x:v>Emplastri microfibricum cellulosae</x:v>
      </x:c>
      <x:c r="D98" s="22" t="str">
        <x:v>Allevyn Complete Care Heel 25x25,2 cm, hydrokomórkowy opatrunek piankowy zawierający wysoko chłonny rdzeń z funkcją superabsorbentu z silikonową warstwą adhezyjną, 545.3 cm²</x:v>
      </x:c>
      <x:c r="E98" s="22" t="str">
        <x:v>1 szt.</x:v>
      </x:c>
      <x:c r="F98" s="22" t="str">
        <x:v>262.2, Opatrunki wysokochłonne do ran z wysiękiem – o właściwościach wysokiej absorbcji i retencji wysięku dzięki wykorzystaniu superabsorbentu, posiadające silikonową warstwę kontaktową</x:v>
      </x:c>
      <x:c r="G98" s="24" t="n">
        <x:v>55.77</x:v>
      </x:c>
      <x:c r="H98" s="24" t="n">
        <x:v>55.77</x:v>
      </x:c>
      <x:c r="I98" t="str">
        <x:v>30% | bezpłatny do limitu</x:v>
      </x:c>
      <x:c r="J98" s="24" t="str">
        <x:v>16,73 | 0,00</x:v>
      </x:c>
      <x:c r="K98" t="str">
        <x:v>2026-10-01</x:v>
      </x:c>
      <x:c r="L98" t="str">
        <x:v>3 lata</x:v>
      </x:c>
    </x:row>
    <x:row r="99">
      <x:c r="A99" t="str">
        <x:v>A3</x:v>
      </x:c>
      <x:c r="B99" s="38" t="str">
        <x:v>5059884010877</x:v>
      </x:c>
      <x:c r="C99" s="22" t="str">
        <x:v>Emplastri collagenosa</x:v>
      </x:c>
      <x:c r="D99" s="22" t="str">
        <x:v>Durafiber Ag Pro, 20x30 cm, opatrunek, 600 cm²</x:v>
      </x:c>
      <x:c r="E99" s="22" t="str">
        <x:v>1 szt.</x:v>
      </x:c>
      <x:c r="F99" s="22" t="str">
        <x:v>265.1, Opatrunki wysokochłonne do ran zakażonych z wysiękiem o właściwościach żelujących, absorbujących lub zatrzymujących wysięk w strukturze włókna - ze srebrem</x:v>
      </x:c>
      <x:c r="G99" s="24" t="n">
        <x:v>126</x:v>
      </x:c>
      <x:c r="H99" s="24" t="n">
        <x:v>126</x:v>
      </x:c>
      <x:c r="I99" t="str">
        <x:v>30% | bezpłatny do limitu</x:v>
      </x:c>
      <x:c r="J99" s="24" t="str">
        <x:v>37,80 | 0,00</x:v>
      </x:c>
      <x:c r="K99" t="str">
        <x:v>2026-10-01</x:v>
      </x:c>
      <x:c r="L99" t="str">
        <x:v>3 lata</x:v>
      </x:c>
    </x:row>
  </x:sheetData>
  <x:pageMargins left="0.7" right="0.7" top="0.75" bottom="0.75" header="0.3" footer="0.3"/>
  <x:tableParts count="1">
    <x:tablePart xmlns:r="http://schemas.openxmlformats.org/officeDocument/2006/relationships" r:id="Re1e421de31cb468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7" hidden="0" customWidth="1"/>
    <x:col min="3" max="3" width="24" hidden="0" customWidth="1"/>
    <x:col min="4" max="4" width="40" hidden="0" customWidth="1"/>
    <x:col min="5" max="5" width="17" hidden="0" customWidth="1"/>
    <x:col min="6" max="6" width="24" hidden="0" customWidth="1"/>
    <x:col min="7" max="7" width="18" hidden="0" customWidth="1"/>
    <x:col min="8" max="8" width="22" hidden="0" customWidth="1"/>
    <x:col min="9" max="9" width="12" hidden="0" customWidth="1"/>
    <x:col min="10" max="10" width="16" hidden="0" customWidth="1"/>
    <x:col min="11" max="11" width="20" hidden="0" customWidth="1"/>
    <x:col min="12" max="12" width="12" hidden="0" customWidth="1"/>
    <x:col min="13" max="13" width="17" hidden="0" customWidth="1"/>
    <x:col min="14" max="14" width="21" hidden="0" customWidth="1"/>
    <x:col min="15" max="15" width="12" hidden="0" customWidth="1"/>
    <x:col min="16" max="16" width="18" hidden="0" customWidth="1"/>
    <x:col min="17" max="17" width="22" hidden="0" customWidth="1"/>
    <x:col min="18" max="18" width="38" hidden="0" customWidth="1"/>
    <x:col min="19" max="19" width="38" hidden="0" customWidth="1"/>
    <x:col min="20" max="20" width="45" hidden="0" customWidth="1"/>
  </x:cols>
  <x:sheetData>
    <x:row r="1">
      <x:c r="A1" s="17" t="str">
        <x:v>Sekcja</x:v>
      </x:c>
      <x:c r="B1" s="34" t="str">
        <x:v>GTIN / kod</x:v>
      </x:c>
      <x:c r="C1" s="17" t="str">
        <x:v>Substancja czynna</x:v>
      </x:c>
      <x:c r="D1" s="17" t="str">
        <x:v>Nazwa / postać / dawka</x:v>
      </x:c>
      <x:c r="E1" s="17" t="str">
        <x:v>Opakowanie</x:v>
      </x:c>
      <x:c r="F1" s="17" t="str">
        <x:v>Typ zmiany</x:v>
      </x:c>
      <x:c r="G1" s="17" t="str">
        <x:v>Cena detaliczna lipiec '26</x:v>
      </x:c>
      <x:c r="H1" s="17" t="str">
        <x:v>Cena detaliczna październik '26</x:v>
      </x:c>
      <x:c r="I1" s="17" t="str">
        <x:v>Δ cena</x:v>
      </x:c>
      <x:c r="J1" s="17" t="str">
        <x:v>Limit lipiec '26</x:v>
      </x:c>
      <x:c r="K1" s="17" t="str">
        <x:v>Limit październik '26</x:v>
      </x:c>
      <x:c r="L1" s="17" t="str">
        <x:v>Δ limit</x:v>
      </x:c>
      <x:c r="M1" s="17" t="str">
        <x:v>Dopłata lipiec '26</x:v>
      </x:c>
      <x:c r="N1" s="17" t="str">
        <x:v>Dopłata październik '26</x:v>
      </x:c>
      <x:c r="O1" s="17" t="str">
        <x:v>Δ dopłata</x:v>
      </x:c>
      <x:c r="P1" s="17" t="str">
        <x:v>Odpłatność lipiec '26</x:v>
      </x:c>
      <x:c r="Q1" s="17" t="str">
        <x:v>Odpłatność październik '26</x:v>
      </x:c>
      <x:c r="R1" s="17" t="str">
        <x:v>Grupa limitowa lipiec '26</x:v>
      </x:c>
      <x:c r="S1" s="17" t="str">
        <x:v>Grupa limitowa październik '26</x:v>
      </x:c>
      <x:c r="T1" s="17" t="str">
        <x:v>Inne zmiany</x:v>
      </x:c>
    </x:row>
    <x:row r="2">
      <x:c r="A2" t="str">
        <x:v>A1</x:v>
      </x:c>
      <x:c r="B2" s="38" t="n">
        <x:v>3838989716172</x:v>
      </x:c>
      <x:c r="C2" s="22" t="str">
        <x:v>Nebivololum</x:v>
      </x:c>
      <x:c r="D2" s="22" t="str">
        <x:v>Nebivolol Krka, tabl., 5 mg</x:v>
      </x:c>
      <x:c r="E2" s="22" t="str">
        <x:v>30 szt.</x:v>
      </x:c>
      <x:c r="F2" s="22" t="str">
        <x:v>ceny, limit</x:v>
      </x:c>
      <x:c r="G2" s="24" t="n">
        <x:v>12.91</x:v>
      </x:c>
      <x:c r="H2" s="24" t="n">
        <x:v>13.27</x:v>
      </x:c>
      <x:c r="I2" s="24" t="n">
        <x:f>H2-G2</x:f>
        <x:v>0.35999999999999943</x:v>
      </x:c>
      <x:c r="J2" s="24" t="n">
        <x:v>12.91</x:v>
      </x:c>
      <x:c r="K2" s="24" t="n">
        <x:v>13.27</x:v>
      </x:c>
      <x:c r="L2" s="24" t="n">
        <x:f>K2-J2</x:f>
        <x:v>0.35999999999999943</x:v>
      </x:c>
      <x:c r="M2" s="24" t="n">
        <x:v>3.2</x:v>
      </x:c>
      <x:c r="N2" s="24" t="n">
        <x:v>3.2</x:v>
      </x:c>
      <x:c r="O2" s="24" t="n">
        <x:f>N2-M2</x:f>
        <x:v>0</x:v>
      </x:c>
      <x:c r="P2" t="str">
        <x:v>ryczałt</x:v>
      </x:c>
      <x:c r="Q2" t="str">
        <x:v>ryczałt</x:v>
      </x:c>
      <x:c r="R2" s="22" t="str">
        <x:v>40.0, Leki beta-adrenolityczne - selektywne - do stosowania doustnego</x:v>
      </x:c>
      <x:c r="S2" s="22" t="str">
        <x:v>40.0, Leki beta-adrenolityczne - selektywne - do stosowania doustnego</x:v>
      </x:c>
      <x:c r="T2" s="22" t="str">
        <x:v>Cena zbytu netto: 8,05 -&gt; 8,03; Urzędowa cena zbytu: 8,69 -&gt; 8,67; Cena hurtowa brutto: 9,23 -&gt; 9,21</x:v>
      </x:c>
    </x:row>
    <x:row r="3">
      <x:c r="A3" t="str">
        <x:v>A1</x:v>
      </x:c>
      <x:c r="B3" s="38" t="str">
        <x:v>4032717994439</x:v>
      </x:c>
      <x:c r="C3" s="22" t="str">
        <x:v>Budesonidum</x:v>
      </x:c>
      <x:c r="D3" s="22" t="str">
        <x:v>Jorveza, tabl. ulegające rozpadowi w jamie ustnej, 1 mg</x:v>
      </x:c>
      <x:c r="E3" s="22" t="str">
        <x:v>90 szt.</x:v>
      </x:c>
      <x:c r="F3" s="22" t="str">
        <x:v>ceny, limit, wskazania</x:v>
      </x:c>
      <x:c r="G3" s="24" t="n">
        <x:v>1796.64</x:v>
      </x:c>
      <x:c r="H3" s="24" t="n">
        <x:v>1794.86</x:v>
      </x:c>
      <x:c r="I3" s="24" t="n">
        <x:f>H3-G3</x:f>
        <x:v>-1.7800000000002</x:v>
      </x:c>
      <x:c r="J3" s="24" t="n">
        <x:v>1796.64</x:v>
      </x:c>
      <x:c r="K3" s="24" t="n">
        <x:v>1794.86</x:v>
      </x:c>
      <x:c r="L3" s="24" t="n">
        <x:f>K3-J3</x:f>
        <x:v>-1.7800000000002</x:v>
      </x:c>
      <x:c r="M3" s="24" t="n">
        <x:v>4.8</x:v>
      </x:c>
      <x:c r="N3" s="24" t="n">
        <x:v>4.8</x:v>
      </x:c>
      <x:c r="O3" s="24" t="n">
        <x:f>N3-M3</x:f>
        <x:v>0</x:v>
      </x:c>
      <x:c r="P3" t="str">
        <x:v>ryczałt</x:v>
      </x:c>
      <x:c r="Q3" t="str">
        <x:v>ryczałt</x:v>
      </x:c>
      <x:c r="R3" s="22" t="str">
        <x:v>11.2, Kortykosteroidy do stosowania doustnego o działaniu miejscowym na przewód pokarmowy - budesonid - w eozynofilowym zapaleniu przełyku</x:v>
      </x:c>
      <x:c r="S3" s="22" t="str">
        <x:v>11.2, Kortykosteroidy do stosowania doustnego o działaniu miejscowym na przewód pokarmowy - budesonid - w eozynofilowym zapaleniu przełyku</x:v>
      </x:c>
      <x:c r="T3" s="22" t="str">
        <x:v>Cena zbytu netto: 1523,33 -&gt; 1521,81; Urzędowa cena zbytu: 1645,20 -&gt; 1643,55; Cena hurtowa brutto: 1743,91 -&gt; 1742,17</x:v>
      </x:c>
    </x:row>
    <x:row r="4">
      <x:c r="A4" t="str">
        <x:v>A1</x:v>
      </x:c>
      <x:c r="B4" s="38" t="str">
        <x:v>4150196695620</x:v>
      </x:c>
      <x:c r="C4" s="22" t="str">
        <x:v>Denosumabum</x:v>
      </x:c>
      <x:c r="D4" s="22" t="str">
        <x:v>Kefdensis, roztwór do wstrzykiwań, 60 mg/1 ml</x:v>
      </x:c>
      <x:c r="E4" s="22" t="str">
        <x:v>1 amp.-strz.po 1 ml</x:v>
      </x:c>
      <x:c r="F4" s="22" t="str">
        <x:v>ceny, limit, odpłatność/dopłata</x:v>
      </x:c>
      <x:c r="G4" s="24" t="n">
        <x:v>313.16</x:v>
      </x:c>
      <x:c r="H4" s="24" t="n">
        <x:v>311.27</x:v>
      </x:c>
      <x:c r="I4" s="24" t="n">
        <x:f>H4-G4</x:f>
        <x:v>-1.8900000000000432</x:v>
      </x:c>
      <x:c r="J4" s="24" t="n">
        <x:v>313.16</x:v>
      </x:c>
      <x:c r="K4" s="24" t="n">
        <x:v>248.31</x:v>
      </x:c>
      <x:c r="L4" s="24" t="n">
        <x:f>K4-J4</x:f>
        <x:v>-64.85000000000002</x:v>
      </x:c>
      <x:c r="M4" s="24" t="n">
        <x:v>93.95</x:v>
      </x:c>
      <x:c r="N4" s="24" t="n">
        <x:v>137.45</x:v>
      </x:c>
      <x:c r="O4" s="24" t="n">
        <x:f>N4-M4</x:f>
        <x:v>43.499999999999986</x:v>
      </x:c>
      <x:c r="P4" t="str">
        <x:v>30%</x:v>
      </x:c>
      <x:c r="Q4" t="str">
        <x:v>30%</x:v>
      </x:c>
      <x:c r="R4" s="22" t="str">
        <x:v>231.0, Leki stosowane w chorobach kości - przeciwciała monoklonalne - denosumab</x:v>
      </x:c>
      <x:c r="S4" s="22" t="str">
        <x:v>231.0, Leki stosowane w chorobach kości - przeciwciała monoklonalne - denosumab</x:v>
      </x:c>
      <x:c r="T4" s="22"/>
    </x:row>
    <x:row r="5">
      <x:c r="A5" t="str">
        <x:v>A1</x:v>
      </x:c>
      <x:c r="B5" s="38" t="str">
        <x:v>5000456011648</x:v>
      </x:c>
      <x:c r="C5" s="22" t="str">
        <x:v>Budesonidum + Formoteroli fumaras dihydricus</x:v>
      </x:c>
      <x:c r="D5" s="22" t="str">
        <x:v>Symbicort, aerozol inhalacyjny, zawiesina, 160+4,5 µg/dawkę inhalacyjną</x:v>
      </x:c>
      <x:c r="E5" s="22" t="str">
        <x:v>1 inh. po 120 daw.</x:v>
      </x:c>
      <x:c r="F5" s="22" t="str">
        <x:v>ceny, odpłatność/dopłata</x:v>
      </x:c>
      <x:c r="G5" s="24" t="n">
        <x:v>128.12</x:v>
      </x:c>
      <x:c r="H5" s="24" t="n">
        <x:v>127.55</x:v>
      </x:c>
      <x:c r="I5" s="24" t="n">
        <x:f>H5-G5</x:f>
        <x:v>-0.5700000000000074</x:v>
      </x:c>
      <x:c r="J5" s="24" t="n">
        <x:v>93.89</x:v>
      </x:c>
      <x:c r="K5" s="24" t="n">
        <x:v>93.89</x:v>
      </x:c>
      <x:c r="L5" s="24" t="n">
        <x:f>K5-J5</x:f>
        <x:v>0</x:v>
      </x:c>
      <x:c r="M5" s="24" t="n">
        <x:v>62.4</x:v>
      </x:c>
      <x:c r="N5" s="24" t="n">
        <x:v>61.83</x:v>
      </x:c>
      <x:c r="O5" s="24" t="n">
        <x:f>N5-M5</x:f>
        <x:v>-0.5700000000000003</x:v>
      </x:c>
      <x:c r="P5" t="str">
        <x:v>30%</x:v>
      </x:c>
      <x:c r="Q5" t="str">
        <x:v>30%</x:v>
      </x:c>
      <x:c r="R5" s="22" t="str">
        <x:v>199.2, Wziewne leki beta-2-adrenergiczne o długim działaniu - produkty złożone z kortykosteroidami w średnich dawkach</x:v>
      </x:c>
      <x:c r="S5" s="22" t="str">
        <x:v>199.2, Wziewne leki beta-2-adrenergiczne o długim działaniu - produkty złożone z kortykosteroidami w średnich dawkach</x:v>
      </x:c>
      <x:c r="T5" s="22" t="str">
        <x:v>Cena zbytu netto: 100,02 -&gt; 99,52; Urzędowa cena zbytu: 108,02 -&gt; 107,48; Cena hurtowa brutto: 114,50 -&gt; 113,93</x:v>
      </x:c>
    </x:row>
    <x:row r="6">
      <x:c r="A6" t="str">
        <x:v>A1</x:v>
      </x:c>
      <x:c r="B6" s="38" t="str">
        <x:v>5056842801362</x:v>
      </x:c>
      <x:c r="C6" s="22" t="str">
        <x:v>Denosumabum</x:v>
      </x:c>
      <x:c r="D6" s="22" t="str">
        <x:v>Osvyrti, roztwór do wstrzykiwań, 60 mg/1 ml</x:v>
      </x:c>
      <x:c r="E6" s="22" t="str">
        <x:v>1 amp.-strz.po 1 ml</x:v>
      </x:c>
      <x:c r="F6" s="22" t="str">
        <x:v>ceny, limit, odpłatność/dopłata</x:v>
      </x:c>
      <x:c r="G6" s="24" t="n">
        <x:v>376.13</x:v>
      </x:c>
      <x:c r="H6" s="24" t="n">
        <x:v>374.24</x:v>
      </x:c>
      <x:c r="I6" s="24" t="n">
        <x:f>H6-G6</x:f>
        <x:v>-1.8899999999999864</x:v>
      </x:c>
      <x:c r="J6" s="24" t="n">
        <x:v>318.89</x:v>
      </x:c>
      <x:c r="K6" s="24" t="n">
        <x:v>248.31</x:v>
      </x:c>
      <x:c r="L6" s="24" t="n">
        <x:f>K6-J6</x:f>
        <x:v>-70.57999999999998</x:v>
      </x:c>
      <x:c r="M6" s="24" t="n">
        <x:v>152.91</x:v>
      </x:c>
      <x:c r="N6" s="24" t="n">
        <x:v>200.42</x:v>
      </x:c>
      <x:c r="O6" s="24" t="n">
        <x:f>N6-M6</x:f>
        <x:v>47.50999999999999</x:v>
      </x:c>
      <x:c r="P6" t="str">
        <x:v>30%</x:v>
      </x:c>
      <x:c r="Q6" t="str">
        <x:v>30%</x:v>
      </x:c>
      <x:c r="R6" s="22" t="str">
        <x:v>231.0, Leki stosowane w chorobach kości - przeciwciała monoklonalne - denosumab</x:v>
      </x:c>
      <x:c r="S6" s="22" t="str">
        <x:v>231.0, Leki stosowane w chorobach kości - przeciwciała monoklonalne - denosumab</x:v>
      </x:c>
      <x:c r="T6" s="22"/>
    </x:row>
    <x:row r="7">
      <x:c r="A7" t="str">
        <x:v>A1</x:v>
      </x:c>
      <x:c r="B7" s="38" t="str">
        <x:v>5900411012164</x:v>
      </x:c>
      <x:c r="C7" s="22" t="str">
        <x:v>Ticagrelorum</x:v>
      </x:c>
      <x:c r="D7" s="22" t="str">
        <x:v>Legrex, tabl. powl., 60 mg</x:v>
      </x:c>
      <x:c r="E7" s="22" t="str">
        <x:v>56 szt.</x:v>
      </x:c>
      <x:c r="F7" s="22" t="str">
        <x:v>ceny, odpłatność/dopłata</x:v>
      </x:c>
      <x:c r="G7" s="24" t="n">
        <x:v>58.74</x:v>
      </x:c>
      <x:c r="H7" s="24" t="n">
        <x:v>46.76</x:v>
      </x:c>
      <x:c r="I7" s="24" t="n">
        <x:f>H7-G7</x:f>
        <x:v>-11.980000000000004</x:v>
      </x:c>
      <x:c r="J7" s="24" t="n">
        <x:v>24.13</x:v>
      </x:c>
      <x:c r="K7" s="24" t="n">
        <x:v>24.13</x:v>
      </x:c>
      <x:c r="L7" s="24" t="n">
        <x:f>K7-J7</x:f>
        <x:v>0</x:v>
      </x:c>
      <x:c r="M7" s="24" t="n">
        <x:v>41.85</x:v>
      </x:c>
      <x:c r="N7" s="24" t="n">
        <x:v>29.87</x:v>
      </x:c>
      <x:c r="O7" s="24" t="n">
        <x:f>N7-M7</x:f>
        <x:v>-11.98</x:v>
      </x:c>
      <x:c r="P7" t="str">
        <x:v>30%</x:v>
      </x:c>
      <x:c r="Q7" t="str">
        <x:v>30%</x:v>
      </x:c>
      <x:c r="R7" s="22" t="str">
        <x:v>23.1, Doustne leki przeciwpłytkowe – klopidogrel i tikagrelor</x:v>
      </x:c>
      <x:c r="S7" s="22" t="str">
        <x:v>23.1, Doustne leki przeciwpłytkowe – klopidogrel i tikagrelor</x:v>
      </x:c>
      <x:c r="T7" s="22" t="str">
        <x:v>Cena zbytu netto: 45,90 -&gt; 35,43; Urzędowa cena zbytu: 49,57 -&gt; 38,26; Cena hurtowa brutto: 52,54 -&gt; 40,56</x:v>
      </x:c>
    </x:row>
    <x:row r="8">
      <x:c r="A8" t="str">
        <x:v>A1</x:v>
      </x:c>
      <x:c r="B8" s="38" t="str">
        <x:v>5900411012171</x:v>
      </x:c>
      <x:c r="C8" s="22" t="str">
        <x:v>Ticagrelorum</x:v>
      </x:c>
      <x:c r="D8" s="22" t="str">
        <x:v>Legrex, tabl. powl., 90 mg</x:v>
      </x:c>
      <x:c r="E8" s="22" t="str">
        <x:v>56 szt.</x:v>
      </x:c>
      <x:c r="F8" s="22" t="str">
        <x:v>ceny, odpłatność/dopłata</x:v>
      </x:c>
      <x:c r="G8" s="24" t="n">
        <x:v>60.26</x:v>
      </x:c>
      <x:c r="H8" s="24" t="n">
        <x:v>48.28</x:v>
      </x:c>
      <x:c r="I8" s="24" t="n">
        <x:f>H8-G8</x:f>
        <x:v>-11.979999999999997</x:v>
      </x:c>
      <x:c r="J8" s="24" t="n">
        <x:v>36.2</x:v>
      </x:c>
      <x:c r="K8" s="24" t="n">
        <x:v>36.2</x:v>
      </x:c>
      <x:c r="L8" s="24" t="n">
        <x:f>K8-J8</x:f>
        <x:v>0</x:v>
      </x:c>
      <x:c r="M8" s="24" t="n">
        <x:v>34.92</x:v>
      </x:c>
      <x:c r="N8" s="24" t="n">
        <x:v>22.94</x:v>
      </x:c>
      <x:c r="O8" s="24" t="n">
        <x:f>N8-M8</x:f>
        <x:v>-11.98</x:v>
      </x:c>
      <x:c r="P8" t="str">
        <x:v>30%</x:v>
      </x:c>
      <x:c r="Q8" t="str">
        <x:v>30%</x:v>
      </x:c>
      <x:c r="R8" s="22" t="str">
        <x:v>23.1, Doustne leki przeciwpłytkowe – klopidogrel i tikagrelor</x:v>
      </x:c>
      <x:c r="S8" s="22" t="str">
        <x:v>23.1, Doustne leki przeciwpłytkowe – klopidogrel i tikagrelor</x:v>
      </x:c>
      <x:c r="T8" s="22" t="str">
        <x:v>Cena zbytu netto: 45,90 -&gt; 35,43; Urzędowa cena zbytu: 49,57 -&gt; 38,26; Cena hurtowa brutto: 52,54 -&gt; 40,56</x:v>
      </x:c>
    </x:row>
    <x:row r="9">
      <x:c r="A9" t="str">
        <x:v>A1</x:v>
      </x:c>
      <x:c r="B9" s="38" t="str">
        <x:v>5900411014458</x:v>
      </x:c>
      <x:c r="C9" s="22" t="str">
        <x:v>Pregabalinum</x:v>
      </x:c>
      <x:c r="D9" s="22" t="str">
        <x:v>Egzysta, kaps. twarde, 75 mg</x:v>
      </x:c>
      <x:c r="E9" s="22" t="str">
        <x:v>70 szt.</x:v>
      </x:c>
      <x:c r="F9" s="22" t="str">
        <x:v>limit, odpłatność/dopłata</x:v>
      </x:c>
      <x:c r="G9" s="24" t="n">
        <x:v>63.99</x:v>
      </x:c>
      <x:c r="H9" s="24" t="n">
        <x:v>63.99</x:v>
      </x:c>
      <x:c r="I9" s="24" t="n">
        <x:f>H9-G9</x:f>
        <x:v>0</x:v>
      </x:c>
      <x:c r="J9" s="24" t="n">
        <x:v>61.8</x:v>
      </x:c>
      <x:c r="K9" s="24" t="n">
        <x:v>61.79</x:v>
      </x:c>
      <x:c r="L9" s="24" t="n">
        <x:f>K9-J9</x:f>
        <x:v>-0.00999999999999801</x:v>
      </x:c>
      <x:c r="M9" s="24" t="n">
        <x:v>4.85</x:v>
      </x:c>
      <x:c r="N9" s="24" t="n">
        <x:v>4.86</x:v>
      </x:c>
      <x:c r="O9" s="24" t="n">
        <x:f>N9-M9</x:f>
        <x:v>0.010000000000000675</x:v>
      </x:c>
      <x:c r="P9" t="str">
        <x:v>ryczałt</x:v>
      </x:c>
      <x:c r="Q9" t="str">
        <x:v>ryczałt</x:v>
      </x:c>
      <x:c r="R9" s="22" t="str">
        <x:v>242.0, Leki działające na układ nerwowy - pregabalina</x:v>
      </x:c>
      <x:c r="S9" s="22" t="str">
        <x:v>242.0, Leki działające na układ nerwowy - pregabalina</x:v>
      </x:c>
      <x:c r="T9" s="22"/>
    </x:row>
    <x:row r="10">
      <x:c r="A10" t="str">
        <x:v>A1</x:v>
      </x:c>
      <x:c r="B10" s="38" t="str">
        <x:v>5900411014472</x:v>
      </x:c>
      <x:c r="C10" s="22" t="str">
        <x:v>Pregabalinum</x:v>
      </x:c>
      <x:c r="D10" s="22" t="str">
        <x:v>Egzysta, kaps. twarde, 300 mg</x:v>
      </x:c>
      <x:c r="E10" s="22" t="str">
        <x:v>70 szt.</x:v>
      </x:c>
      <x:c r="F10" s="22" t="str">
        <x:v>ceny, limit</x:v>
      </x:c>
      <x:c r="G10" s="24" t="n">
        <x:v>231.83</x:v>
      </x:c>
      <x:c r="H10" s="24" t="n">
        <x:v>231.82</x:v>
      </x:c>
      <x:c r="I10" s="24" t="n">
        <x:f>H10-G10</x:f>
        <x:v>-0.010000000000019327</x:v>
      </x:c>
      <x:c r="J10" s="24" t="n">
        <x:v>231.83</x:v>
      </x:c>
      <x:c r="K10" s="24" t="n">
        <x:v>231.82</x:v>
      </x:c>
      <x:c r="L10" s="24" t="n">
        <x:f>K10-J10</x:f>
        <x:v>-0.010000000000019327</x:v>
      </x:c>
      <x:c r="M10" s="24" t="n">
        <x:v>6.72</x:v>
      </x:c>
      <x:c r="N10" s="24" t="n">
        <x:v>6.72</x:v>
      </x:c>
      <x:c r="O10" s="24" t="n">
        <x:f>N10-M10</x:f>
        <x:v>0</x:v>
      </x:c>
      <x:c r="P10" t="str">
        <x:v>ryczałt</x:v>
      </x:c>
      <x:c r="Q10" t="str">
        <x:v>ryczałt</x:v>
      </x:c>
      <x:c r="R10" s="22" t="str">
        <x:v>242.0, Leki działające na układ nerwowy - pregabalina</x:v>
      </x:c>
      <x:c r="S10" s="22" t="str">
        <x:v>242.0, Leki działające na układ nerwowy - pregabalina</x:v>
      </x:c>
      <x:c r="T10" s="22"/>
    </x:row>
    <x:row r="11">
      <x:c r="A11" t="str">
        <x:v>A1</x:v>
      </x:c>
      <x:c r="B11" s="38" t="str">
        <x:v>5901720140210</x:v>
      </x:c>
      <x:c r="C11" s="22" t="str">
        <x:v>Duloxetinum</x:v>
      </x:c>
      <x:c r="D11" s="22" t="str">
        <x:v>Duloxetine +pharma, kaps. dojelitowe, twarde, 60 mg</x:v>
      </x:c>
      <x:c r="E11" s="22" t="str">
        <x:v>30 szt.</x:v>
      </x:c>
      <x:c r="F11" s="22" t="str">
        <x:v>ceny, limit, odpłatność/dopłata, wskazania</x:v>
      </x:c>
      <x:c r="G11" s="24" t="n">
        <x:v>30.3</x:v>
      </x:c>
      <x:c r="H11" s="24" t="n">
        <x:v>30.09</x:v>
      </x:c>
      <x:c r="I11" s="24" t="n">
        <x:f>H11-G11</x:f>
        <x:v>-0.21000000000000085</x:v>
      </x:c>
      <x:c r="J11" s="24" t="n">
        <x:v>30.3</x:v>
      </x:c>
      <x:c r="K11" s="24" t="n">
        <x:v>30.09</x:v>
      </x:c>
      <x:c r="L11" s="24" t="n">
        <x:f>K11-J11</x:f>
        <x:v>-0.21000000000000085</x:v>
      </x:c>
      <x:c r="M11" s="24" t="n">
        <x:v>9.09</x:v>
      </x:c>
      <x:c r="N11" s="24" t="n">
        <x:v>9.03</x:v>
      </x:c>
      <x:c r="O11" s="24" t="n">
        <x:f>N11-M11</x:f>
        <x:v>-0.0600000000000005</x:v>
      </x:c>
      <x:c r="P11" t="str">
        <x:v>30%</x:v>
      </x:c>
      <x:c r="Q11" t="str">
        <x:v>30%</x:v>
      </x:c>
      <x:c r="R11" s="22" t="str">
        <x:v>187.0, Leki przeciwdepresyjne - inne</x:v>
      </x:c>
      <x:c r="S11" s="22" t="str">
        <x:v>187.0, Leki przeciwdepresyjne - inne</x:v>
      </x:c>
      <x:c r="T11" s="22"/>
    </x:row>
    <x:row r="12">
      <x:c r="A12" t="str">
        <x:v>A1</x:v>
      </x:c>
      <x:c r="B12" s="38" t="str">
        <x:v>5901797710644</x:v>
      </x:c>
      <x:c r="C12" s="22" t="str">
        <x:v>Duloxetinum</x:v>
      </x:c>
      <x:c r="D12" s="22" t="str">
        <x:v>Duloxetine Viatris, kaps. dojelitowe twarde, 30 mg</x:v>
      </x:c>
      <x:c r="E12" s="22" t="str">
        <x:v>28 szt.</x:v>
      </x:c>
      <x:c r="F12" s="22" t="str">
        <x:v>ceny, limit, odpłatność/dopłata, wskazania</x:v>
      </x:c>
      <x:c r="G12" s="24" t="n">
        <x:v>16.01</x:v>
      </x:c>
      <x:c r="H12" s="24" t="n">
        <x:v>15.84</x:v>
      </x:c>
      <x:c r="I12" s="24" t="n">
        <x:f>H12-G12</x:f>
        <x:v>-0.1700000000000017</x:v>
      </x:c>
      <x:c r="J12" s="24" t="n">
        <x:v>14.88</x:v>
      </x:c>
      <x:c r="K12" s="24" t="n">
        <x:v>14.12</x:v>
      </x:c>
      <x:c r="L12" s="24" t="n">
        <x:f>K12-J12</x:f>
        <x:v>-0.7600000000000016</x:v>
      </x:c>
      <x:c r="M12" s="24" t="n">
        <x:v>5.59</x:v>
      </x:c>
      <x:c r="N12" s="24" t="n">
        <x:v>5.96</x:v>
      </x:c>
      <x:c r="O12" s="24" t="n">
        <x:f>N12-M12</x:f>
        <x:v>0.3700000000000001</x:v>
      </x:c>
      <x:c r="P12" t="str">
        <x:v>30%</x:v>
      </x:c>
      <x:c r="Q12" t="str">
        <x:v>30%</x:v>
      </x:c>
      <x:c r="R12" s="22" t="str">
        <x:v>187.0, Leki przeciwdepresyjne - inne</x:v>
      </x:c>
      <x:c r="S12" s="22" t="str">
        <x:v>187.0, Leki przeciwdepresyjne - inne</x:v>
      </x:c>
      <x:c r="T12" s="22"/>
    </x:row>
    <x:row r="13">
      <x:c r="A13" t="str">
        <x:v>A1</x:v>
      </x:c>
      <x:c r="B13" s="38" t="str">
        <x:v>5901797710668</x:v>
      </x:c>
      <x:c r="C13" s="22" t="str">
        <x:v>Duloxetinum</x:v>
      </x:c>
      <x:c r="D13" s="22" t="str">
        <x:v>Duloxetine Viatris, kaps. dojelitowe twarde, 60 mg</x:v>
      </x:c>
      <x:c r="E13" s="22" t="str">
        <x:v>28 szt.</x:v>
      </x:c>
      <x:c r="F13" s="22" t="str">
        <x:v>ceny, limit, odpłatność/dopłata, wskazania</x:v>
      </x:c>
      <x:c r="G13" s="24" t="n">
        <x:v>30.15</x:v>
      </x:c>
      <x:c r="H13" s="24" t="n">
        <x:v>29.95</x:v>
      </x:c>
      <x:c r="I13" s="24" t="n">
        <x:f>H13-G13</x:f>
        <x:v>-0.1999999999999993</x:v>
      </x:c>
      <x:c r="J13" s="24" t="n">
        <x:v>29.77</x:v>
      </x:c>
      <x:c r="K13" s="24" t="n">
        <x:v>28.25</x:v>
      </x:c>
      <x:c r="L13" s="24" t="n">
        <x:f>K13-J13</x:f>
        <x:v>-1.5199999999999996</x:v>
      </x:c>
      <x:c r="M13" s="24" t="n">
        <x:v>9.31</x:v>
      </x:c>
      <x:c r="N13" s="24" t="n">
        <x:v>10.18</x:v>
      </x:c>
      <x:c r="O13" s="24" t="n">
        <x:f>N13-M13</x:f>
        <x:v>0.8699999999999992</x:v>
      </x:c>
      <x:c r="P13" t="str">
        <x:v>30%</x:v>
      </x:c>
      <x:c r="Q13" t="str">
        <x:v>30%</x:v>
      </x:c>
      <x:c r="R13" s="22" t="str">
        <x:v>187.0, Leki przeciwdepresyjne - inne</x:v>
      </x:c>
      <x:c r="S13" s="22" t="str">
        <x:v>187.0, Leki przeciwdepresyjne - inne</x:v>
      </x:c>
      <x:c r="T13" s="22"/>
    </x:row>
    <x:row r="14">
      <x:c r="A14" t="str">
        <x:v>A1</x:v>
      </x:c>
      <x:c r="B14" s="38" t="str">
        <x:v>5901797710743</x:v>
      </x:c>
      <x:c r="C14" s="22" t="str">
        <x:v>Posaconazolum</x:v>
      </x:c>
      <x:c r="D14" s="22" t="str">
        <x:v>Posaconazole Viatris, zawiesina doustna, 40 mg/ml</x:v>
      </x:c>
      <x:c r="E14" s="22" t="str">
        <x:v>105 ml</x:v>
      </x:c>
      <x:c r="F14" s="22" t="str">
        <x:v>ceny, limit, odpłatność/dopłata</x:v>
      </x:c>
      <x:c r="G14" s="24" t="n">
        <x:v>706.79</x:v>
      </x:c>
      <x:c r="H14" s="24" t="n">
        <x:v>706.74</x:v>
      </x:c>
      <x:c r="I14" s="24" t="n">
        <x:f>H14-G14</x:f>
        <x:v>-0.049999999999954525</x:v>
      </x:c>
      <x:c r="J14" s="24" t="n">
        <x:v>706.79</x:v>
      </x:c>
      <x:c r="K14" s="24" t="n">
        <x:v>704.45</x:v>
      </x:c>
      <x:c r="L14" s="24" t="n">
        <x:f>K14-J14</x:f>
        <x:v>-2.339999999999918</x:v>
      </x:c>
      <x:c r="M14" s="24" t="n">
        <x:v>3.2</x:v>
      </x:c>
      <x:c r="N14" s="24" t="n">
        <x:v>5.49</x:v>
      </x:c>
      <x:c r="O14" s="24" t="n">
        <x:f>N14-M14</x:f>
        <x:v>2.29</x:v>
      </x:c>
      <x:c r="P14" t="str">
        <x:v>ryczałt</x:v>
      </x:c>
      <x:c r="Q14" t="str">
        <x:v>ryczałt</x:v>
      </x:c>
      <x:c r="R14" s="22" t="str">
        <x:v>112.0, Leki przeciwgrzybicze do stosowania ogólnego - pochodne triazolu - posaconazol</x:v>
      </x:c>
      <x:c r="S14" s="22" t="str">
        <x:v>112.0, Leki przeciwgrzybicze do stosowania ogólnego - pochodne triazolu - posaconazol</x:v>
      </x:c>
      <x:c r="T14" s="22"/>
    </x:row>
    <x:row r="15">
      <x:c r="A15" t="str">
        <x:v>A1</x:v>
      </x:c>
      <x:c r="B15" s="38" t="str">
        <x:v>5901797711108</x:v>
      </x:c>
      <x:c r="C15" s="22" t="str">
        <x:v>Amoxicillinum + Acidum clavulanicum</x:v>
      </x:c>
      <x:c r="D15" s="22" t="str">
        <x:v>Amylan ES, proszek do sporządzania zawiesiny doustnej, 600+42,9 mg/5 ml</x:v>
      </x:c>
      <x:c r="E15" s="22" t="str">
        <x:v>1 but a 50 ml</x:v>
      </x:c>
      <x:c r="F15" s="22" t="str">
        <x:v>ceny, limit, odpłatność/dopłata</x:v>
      </x:c>
      <x:c r="G15" s="24" t="n">
        <x:v>16.8</x:v>
      </x:c>
      <x:c r="H15" s="24" t="n">
        <x:v>16.95</x:v>
      </x:c>
      <x:c r="I15" s="24" t="n">
        <x:f>H15-G15</x:f>
        <x:v>0.14999999999999858</x:v>
      </x:c>
      <x:c r="J15" s="24" t="n">
        <x:v>15.94</x:v>
      </x:c>
      <x:c r="K15" s="24" t="n">
        <x:v>16.69</x:v>
      </x:c>
      <x:c r="L15" s="24" t="n">
        <x:f>K15-J15</x:f>
        <x:v>0.7500000000000018</x:v>
      </x:c>
      <x:c r="M15" s="24" t="n">
        <x:v>8.83</x:v>
      </x:c>
      <x:c r="N15" s="24" t="n">
        <x:v>8.61</x:v>
      </x:c>
      <x:c r="O15" s="24" t="n">
        <x:f>N15-M15</x:f>
        <x:v>-0.22000000000000064</x:v>
      </x:c>
      <x:c r="P15" t="str">
        <x:v>50%</x:v>
      </x:c>
      <x:c r="Q15" t="str">
        <x:v>50%</x:v>
      </x:c>
      <x:c r="R15" s="22" t="str">
        <x:v>89.2, Penicyliny doustne z inhibitorami betalaktamaz - płynne postacie farmaceutyczne</x:v>
      </x:c>
      <x:c r="S15" s="22" t="str">
        <x:v>89.2, Penicyliny doustne z inhibitorami betalaktamaz - płynne postacie farmaceutyczne</x:v>
      </x:c>
      <x:c r="T15" s="22"/>
    </x:row>
    <x:row r="16">
      <x:c r="A16" t="str">
        <x:v>A1</x:v>
      </x:c>
      <x:c r="B16" s="38" t="str">
        <x:v>5901797711115</x:v>
      </x:c>
      <x:c r="C16" s="22" t="str">
        <x:v>Amoxicillinum + Acidum clavulanicum</x:v>
      </x:c>
      <x:c r="D16" s="22" t="str">
        <x:v>Amylan ES, proszek do sporządzania zawiesiny doustnej, 600+42,9 mg/5 ml</x:v>
      </x:c>
      <x:c r="E16" s="22" t="str">
        <x:v>1 but. a 100 ml</x:v>
      </x:c>
      <x:c r="F16" s="22" t="str">
        <x:v>ceny, limit, odpłatność/dopłata</x:v>
      </x:c>
      <x:c r="G16" s="24" t="n">
        <x:v>31.66</x:v>
      </x:c>
      <x:c r="H16" s="24" t="n">
        <x:v>31.84</x:v>
      </x:c>
      <x:c r="I16" s="24" t="n">
        <x:f>H16-G16</x:f>
        <x:v>0.17999999999999972</x:v>
      </x:c>
      <x:c r="J16" s="24" t="n">
        <x:v>31.66</x:v>
      </x:c>
      <x:c r="K16" s="24" t="n">
        <x:v>31.84</x:v>
      </x:c>
      <x:c r="L16" s="24" t="n">
        <x:f>K16-J16</x:f>
        <x:v>0.17999999999999972</x:v>
      </x:c>
      <x:c r="M16" s="24" t="n">
        <x:v>15.83</x:v>
      </x:c>
      <x:c r="N16" s="24" t="n">
        <x:v>15.92</x:v>
      </x:c>
      <x:c r="O16" s="24" t="n">
        <x:f>N16-M16</x:f>
        <x:v>0.08999999999999986</x:v>
      </x:c>
      <x:c r="P16" t="str">
        <x:v>50%</x:v>
      </x:c>
      <x:c r="Q16" t="str">
        <x:v>50%</x:v>
      </x:c>
      <x:c r="R16" s="22" t="str">
        <x:v>89.2, Penicyliny doustne z inhibitorami betalaktamaz - płynne postacie farmaceutyczne</x:v>
      </x:c>
      <x:c r="S16" s="22" t="str">
        <x:v>89.2, Penicyliny doustne z inhibitorami betalaktamaz - płynne postacie farmaceutyczne</x:v>
      </x:c>
      <x:c r="T16" s="22"/>
    </x:row>
    <x:row r="17">
      <x:c r="A17" t="str">
        <x:v>A1</x:v>
      </x:c>
      <x:c r="B17" s="38" t="str">
        <x:v>5901878600550</x:v>
      </x:c>
      <x:c r="C17" s="22" t="str">
        <x:v>Pregabalinum</x:v>
      </x:c>
      <x:c r="D17" s="22" t="str">
        <x:v>Lyrica, kapsułki twarde, 150 mg</x:v>
      </x:c>
      <x:c r="E17" s="22" t="str">
        <x:v>56 szt.</x:v>
      </x:c>
      <x:c r="F17" s="22" t="str">
        <x:v>ceny, limit, odpłatność/dopłata</x:v>
      </x:c>
      <x:c r="G17" s="24" t="n">
        <x:v>102.78</x:v>
      </x:c>
      <x:c r="H17" s="24" t="n">
        <x:v>98.87</x:v>
      </x:c>
      <x:c r="I17" s="24" t="n">
        <x:f>H17-G17</x:f>
        <x:v>-3.9099999999999966</x:v>
      </x:c>
      <x:c r="J17" s="24" t="n">
        <x:v>98.88</x:v>
      </x:c>
      <x:c r="K17" s="24" t="n">
        <x:v>98.87</x:v>
      </x:c>
      <x:c r="L17" s="24" t="n">
        <x:f>K17-J17</x:f>
        <x:v>-0.009999999999990905</x:v>
      </x:c>
      <x:c r="M17" s="24" t="n">
        <x:v>7.1</x:v>
      </x:c>
      <x:c r="N17" s="24" t="n">
        <x:v>3.2</x:v>
      </x:c>
      <x:c r="O17" s="24" t="n">
        <x:f>N17-M17</x:f>
        <x:v>-3.8999999999999995</x:v>
      </x:c>
      <x:c r="P17" t="str">
        <x:v>ryczałt</x:v>
      </x:c>
      <x:c r="Q17" t="str">
        <x:v>ryczałt</x:v>
      </x:c>
      <x:c r="R17" s="22" t="str">
        <x:v>242.0, Leki działające na układ nerwowy - pregabalina</x:v>
      </x:c>
      <x:c r="S17" s="22" t="str">
        <x:v>242.0, Leki działające na układ nerwowy - pregabalina</x:v>
      </x:c>
      <x:c r="T17" s="22" t="str">
        <x:v>Cena zbytu netto: 77,80 -&gt; 74,39; Urzędowa cena zbytu: 84,02 -&gt; 80,34; Cena hurtowa brutto: 89,07 -&gt; 85,16</x:v>
      </x:c>
    </x:row>
    <x:row r="18">
      <x:c r="A18" t="str">
        <x:v>A1</x:v>
      </x:c>
      <x:c r="B18" s="38" t="str">
        <x:v>5903060615908</x:v>
      </x:c>
      <x:c r="C18" s="22" t="str">
        <x:v>Amoxicillinum + Acidum clavulanicum</x:v>
      </x:c>
      <x:c r="D18" s="22" t="str">
        <x:v>Auglavin PPH, proszek do sporządzania zawiesiny doustnej, 875+125 mg</x:v>
      </x:c>
      <x:c r="E18" s="22" t="str">
        <x:v>14 szt.</x:v>
      </x:c>
      <x:c r="F18" s="22" t="str">
        <x:v>ceny, limit, odpłatność/dopłata</x:v>
      </x:c>
      <x:c r="G18" s="24" t="n">
        <x:v>32.55</x:v>
      </x:c>
      <x:c r="H18" s="24" t="n">
        <x:v>32.73</x:v>
      </x:c>
      <x:c r="I18" s="24" t="n">
        <x:f>H18-G18</x:f>
        <x:v>0.17999999999999972</x:v>
      </x:c>
      <x:c r="J18" s="24" t="n">
        <x:v>32.55</x:v>
      </x:c>
      <x:c r="K18" s="24" t="n">
        <x:v>32.73</x:v>
      </x:c>
      <x:c r="L18" s="24" t="n">
        <x:f>K18-J18</x:f>
        <x:v>0.17999999999999972</x:v>
      </x:c>
      <x:c r="M18" s="24" t="n">
        <x:v>16.28</x:v>
      </x:c>
      <x:c r="N18" s="24" t="n">
        <x:v>16.37</x:v>
      </x:c>
      <x:c r="O18" s="24" t="n">
        <x:f>N18-M18</x:f>
        <x:v>0.08999999999999986</x:v>
      </x:c>
      <x:c r="P18" t="str">
        <x:v>50%</x:v>
      </x:c>
      <x:c r="Q18" t="str">
        <x:v>50%</x:v>
      </x:c>
      <x:c r="R18" s="22" t="str">
        <x:v>89.2, Penicyliny doustne z inhibitorami betalaktamaz - płynne postacie farmaceutyczne</x:v>
      </x:c>
      <x:c r="S18" s="22" t="str">
        <x:v>89.2, Penicyliny doustne z inhibitorami betalaktamaz - płynne postacie farmaceutyczne</x:v>
      </x:c>
      <x:c r="T18" s="22"/>
    </x:row>
    <x:row r="19">
      <x:c r="A19" t="str">
        <x:v>A1</x:v>
      </x:c>
      <x:c r="B19" s="38" t="str">
        <x:v>5903060628519</x:v>
      </x:c>
      <x:c r="C19" s="22" t="str">
        <x:v>Nebivololum</x:v>
      </x:c>
      <x:c r="D19" s="22" t="str">
        <x:v>Nedal, tabl., 10 mg</x:v>
      </x:c>
      <x:c r="E19" s="22" t="str">
        <x:v>28 szt.</x:v>
      </x:c>
      <x:c r="F19" s="22" t="str">
        <x:v>ceny, limit</x:v>
      </x:c>
      <x:c r="G19" s="24" t="n">
        <x:v>22.24</x:v>
      </x:c>
      <x:c r="H19" s="24" t="n">
        <x:v>22.8</x:v>
      </x:c>
      <x:c r="I19" s="24" t="n">
        <x:f>H19-G19</x:f>
        <x:v>0.5600000000000023</x:v>
      </x:c>
      <x:c r="J19" s="24" t="n">
        <x:v>22.24</x:v>
      </x:c>
      <x:c r="K19" s="24" t="n">
        <x:v>22.8</x:v>
      </x:c>
      <x:c r="L19" s="24" t="n">
        <x:f>K19-J19</x:f>
        <x:v>0.5600000000000023</x:v>
      </x:c>
      <x:c r="M19" s="24" t="n">
        <x:v>5.37</x:v>
      </x:c>
      <x:c r="N19" s="24" t="n">
        <x:v>5.37</x:v>
      </x:c>
      <x:c r="O19" s="24" t="n">
        <x:f>N19-M19</x:f>
        <x:v>0</x:v>
      </x:c>
      <x:c r="P19" t="str">
        <x:v>ryczałt</x:v>
      </x:c>
      <x:c r="Q19" t="str">
        <x:v>ryczałt</x:v>
      </x:c>
      <x:c r="R19" s="22" t="str">
        <x:v>40.0, Leki beta-adrenolityczne - selektywne - do stosowania doustnego</x:v>
      </x:c>
      <x:c r="S19" s="22" t="str">
        <x:v>40.0, Leki beta-adrenolityczne - selektywne - do stosowania doustnego</x:v>
      </x:c>
      <x:c r="T19" s="22"/>
    </x:row>
    <x:row r="20">
      <x:c r="A20" t="str">
        <x:v>A1</x:v>
      </x:c>
      <x:c r="B20" s="38" t="str">
        <x:v>5903060628526</x:v>
      </x:c>
      <x:c r="C20" s="22" t="str">
        <x:v>Nebivololum</x:v>
      </x:c>
      <x:c r="D20" s="22" t="str">
        <x:v>Nedal, tabl., 10 mg</x:v>
      </x:c>
      <x:c r="E20" s="22" t="str">
        <x:v>56 szt.</x:v>
      </x:c>
      <x:c r="F20" s="22" t="str">
        <x:v>ceny, limit</x:v>
      </x:c>
      <x:c r="G20" s="24" t="n">
        <x:v>41.59</x:v>
      </x:c>
      <x:c r="H20" s="24" t="n">
        <x:v>42.27</x:v>
      </x:c>
      <x:c r="I20" s="24" t="n">
        <x:f>H20-G20</x:f>
        <x:v>0.6799999999999997</x:v>
      </x:c>
      <x:c r="J20" s="24" t="n">
        <x:v>41.59</x:v>
      </x:c>
      <x:c r="K20" s="24" t="n">
        <x:v>42.27</x:v>
      </x:c>
      <x:c r="L20" s="24" t="n">
        <x:f>K20-J20</x:f>
        <x:v>0.6799999999999997</x:v>
      </x:c>
      <x:c r="M20" s="24" t="n">
        <x:v>10.76</x:v>
      </x:c>
      <x:c r="N20" s="24" t="n">
        <x:v>10.76</x:v>
      </x:c>
      <x:c r="O20" s="24" t="n">
        <x:f>N20-M20</x:f>
        <x:v>0</x:v>
      </x:c>
      <x:c r="P20" t="str">
        <x:v>ryczałt</x:v>
      </x:c>
      <x:c r="Q20" t="str">
        <x:v>ryczałt</x:v>
      </x:c>
      <x:c r="R20" s="22" t="str">
        <x:v>40.0, Leki beta-adrenolityczne - selektywne - do stosowania doustnego</x:v>
      </x:c>
      <x:c r="S20" s="22" t="str">
        <x:v>40.0, Leki beta-adrenolityczne - selektywne - do stosowania doustnego</x:v>
      </x:c>
      <x:c r="T20" s="22"/>
    </x:row>
    <x:row r="21">
      <x:c r="A21" t="str">
        <x:v>A1</x:v>
      </x:c>
      <x:c r="B21" s="38" t="str">
        <x:v>5903792743252</x:v>
      </x:c>
      <x:c r="C21" s="22" t="str">
        <x:v>Pregabalinum</x:v>
      </x:c>
      <x:c r="D21" s="22" t="str">
        <x:v>Lyrica, kaps. twarde, 150 mg</x:v>
      </x:c>
      <x:c r="E21" s="22" t="str">
        <x:v>56 szt.</x:v>
      </x:c>
      <x:c r="F21" s="22" t="str">
        <x:v>limit, odpłatność/dopłata</x:v>
      </x:c>
      <x:c r="G21" s="24" t="n">
        <x:v>98.88</x:v>
      </x:c>
      <x:c r="H21" s="24" t="n">
        <x:v>98.88</x:v>
      </x:c>
      <x:c r="I21" s="24" t="n">
        <x:f>H21-G21</x:f>
        <x:v>0</x:v>
      </x:c>
      <x:c r="J21" s="24" t="n">
        <x:v>98.88</x:v>
      </x:c>
      <x:c r="K21" s="24" t="n">
        <x:v>98.87</x:v>
      </x:c>
      <x:c r="L21" s="24" t="n">
        <x:f>K21-J21</x:f>
        <x:v>-0.009999999999990905</x:v>
      </x:c>
      <x:c r="M21" s="24" t="n">
        <x:v>3.2</x:v>
      </x:c>
      <x:c r="N21" s="24" t="n">
        <x:v>3.21</x:v>
      </x:c>
      <x:c r="O21" s="24" t="n">
        <x:f>N21-M21</x:f>
        <x:v>0.009999999999999787</x:v>
      </x:c>
      <x:c r="P21" t="str">
        <x:v>ryczałt</x:v>
      </x:c>
      <x:c r="Q21" t="str">
        <x:v>ryczałt</x:v>
      </x:c>
      <x:c r="R21" s="22" t="str">
        <x:v>242.0, Leki działające na układ nerwowy - pregabalina</x:v>
      </x:c>
      <x:c r="S21" s="22" t="str">
        <x:v>242.0, Leki działające na układ nerwowy - pregabalina</x:v>
      </x:c>
      <x:c r="T21" s="22"/>
    </x:row>
    <x:row r="22">
      <x:c r="A22" t="str">
        <x:v>A1</x:v>
      </x:c>
      <x:c r="B22" s="38" t="str">
        <x:v>5904016013205</x:v>
      </x:c>
      <x:c r="C22" s="22" t="str">
        <x:v>Phenoxymetylopenicillinum potassium</x:v>
      </x:c>
      <x:c r="D22" s="22" t="str">
        <x:v>Polcylin, Granulat do sporządzania zawiesiny doustnej, 100 mg/ml</x:v>
      </x:c>
      <x:c r="E22" s="22" t="str">
        <x:v>1 but. 125 ml</x:v>
      </x:c>
      <x:c r="F22" s="22" t="str">
        <x:v>ceny, limit</x:v>
      </x:c>
      <x:c r="G22" s="24" t="n">
        <x:v>37.27</x:v>
      </x:c>
      <x:c r="H22" s="24" t="n">
        <x:v>42.33</x:v>
      </x:c>
      <x:c r="I22" s="24" t="n">
        <x:f>H22-G22</x:f>
        <x:v>5.059999999999995</x:v>
      </x:c>
      <x:c r="J22" s="24" t="n">
        <x:v>37.27</x:v>
      </x:c>
      <x:c r="K22" s="24" t="n">
        <x:v>42.33</x:v>
      </x:c>
      <x:c r="L22" s="24" t="n">
        <x:f>K22-J22</x:f>
        <x:v>5.059999999999995</x:v>
      </x:c>
      <x:c r="M22" s="24" t="n">
        <x:v>3.2</x:v>
      </x:c>
      <x:c r="N22" s="24" t="n">
        <x:v>3.2</x:v>
      </x:c>
      <x:c r="O22" s="24" t="n">
        <x:f>N22-M22</x:f>
        <x:v>0</x:v>
      </x:c>
      <x:c r="P22" t="str">
        <x:v>ryczałt</x:v>
      </x:c>
      <x:c r="Q22" t="str">
        <x:v>ryczałt</x:v>
      </x:c>
      <x:c r="R22" s="22" t="str">
        <x:v>88.4, Penicylina do stosowania doustnego - penicylina fenoksymetylowa - płynne postacie farmaceutyczne</x:v>
      </x:c>
      <x:c r="S22" s="22" t="str">
        <x:v>88.4, Penicylina do stosowania doustnego - penicylina fenoksymetylowa - płynne postacie farmaceutyczne</x:v>
      </x:c>
      <x:c r="T22" s="22" t="str">
        <x:v>Cena zbytu netto: 25,69 -&gt; 29,54; Urzędowa cena zbytu: 27,75 -&gt; 31,90; Cena hurtowa brutto: 29,41 -&gt; 33,81</x:v>
      </x:c>
    </x:row>
    <x:row r="23">
      <x:c r="A23" t="str">
        <x:v>A1</x:v>
      </x:c>
      <x:c r="B23" s="38" t="str">
        <x:v>5904016013212</x:v>
      </x:c>
      <x:c r="C23" s="22" t="str">
        <x:v>Phenoxymetylopenicillinum potassium</x:v>
      </x:c>
      <x:c r="D23" s="22" t="str">
        <x:v>Polcylin, Granulat do sporządzania zawiesiny doustnej, 100 mg/ml</x:v>
      </x:c>
      <x:c r="E23" s="22" t="str">
        <x:v>1 but. 60 ml</x:v>
      </x:c>
      <x:c r="F23" s="22" t="str">
        <x:v>ceny, limit, odpłatność/dopłata</x:v>
      </x:c>
      <x:c r="G23" s="24" t="n">
        <x:v>19.1</x:v>
      </x:c>
      <x:c r="H23" s="24" t="n">
        <x:v>21.76</x:v>
      </x:c>
      <x:c r="I23" s="24" t="n">
        <x:f>H23-G23</x:f>
        <x:v>2.66</x:v>
      </x:c>
      <x:c r="J23" s="24" t="n">
        <x:v>19.1</x:v>
      </x:c>
      <x:c r="K23" s="24" t="n">
        <x:v>20.32</x:v>
      </x:c>
      <x:c r="L23" s="24" t="n">
        <x:f>K23-J23</x:f>
        <x:v>1.2199999999999989</x:v>
      </x:c>
      <x:c r="M23" s="24" t="n">
        <x:v>3.2</x:v>
      </x:c>
      <x:c r="N23" s="24" t="n">
        <x:v>4.64</x:v>
      </x:c>
      <x:c r="O23" s="24" t="n">
        <x:f>N23-M23</x:f>
        <x:v>1.4399999999999995</x:v>
      </x:c>
      <x:c r="P23" t="str">
        <x:v>ryczałt</x:v>
      </x:c>
      <x:c r="Q23" t="str">
        <x:v>ryczałt</x:v>
      </x:c>
      <x:c r="R23" s="22" t="str">
        <x:v>88.4, Penicylina do stosowania doustnego - penicylina fenoksymetylowa - płynne postacie farmaceutyczne</x:v>
      </x:c>
      <x:c r="S23" s="22" t="str">
        <x:v>88.4, Penicylina do stosowania doustnego - penicylina fenoksymetylowa - płynne postacie farmaceutyczne</x:v>
      </x:c>
      <x:c r="T23" s="22" t="str">
        <x:v>Cena zbytu netto: 12,33 -&gt; 14,20; Urzędowa cena zbytu: 13,32 -&gt; 15,34; Cena hurtowa brutto: 14,12 -&gt; 16,25</x:v>
      </x:c>
    </x:row>
    <x:row r="24">
      <x:c r="A24" t="str">
        <x:v>A1</x:v>
      </x:c>
      <x:c r="B24" s="38" t="str">
        <x:v>5906414000894</x:v>
      </x:c>
      <x:c r="C24" s="22" t="str">
        <x:v>Quetiapinum</x:v>
      </x:c>
      <x:c r="D24" s="22" t="str">
        <x:v>Kwetaplex XR, tabl. o przedłużonym uwalnianiu, 150 mg</x:v>
      </x:c>
      <x:c r="E24" s="22" t="str">
        <x:v>60 szt.</x:v>
      </x:c>
      <x:c r="F24" s="22" t="str">
        <x:v>limit, odpłatność/dopłata</x:v>
      </x:c>
      <x:c r="G24" s="24" t="n">
        <x:v>71.45</x:v>
      </x:c>
      <x:c r="H24" s="24" t="n">
        <x:v>71.45</x:v>
      </x:c>
      <x:c r="I24" s="24" t="n">
        <x:f>H24-G24</x:f>
        <x:v>0</x:v>
      </x:c>
      <x:c r="J24" s="24" t="n">
        <x:v>66.65</x:v>
      </x:c>
      <x:c r="K24" s="24" t="n">
        <x:v>67.83</x:v>
      </x:c>
      <x:c r="L24" s="24" t="n">
        <x:f>K24-J24</x:f>
        <x:v>1.1799999999999926</x:v>
      </x:c>
      <x:c r="M24" s="24" t="n">
        <x:v>8</x:v>
      </x:c>
      <x:c r="N24" s="24" t="n">
        <x:v>6.82</x:v>
      </x:c>
      <x:c r="O24" s="24" t="n">
        <x:f>N24-M24</x:f>
        <x:v>-1.1799999999999997</x:v>
      </x:c>
      <x:c r="P24" t="str">
        <x:v>ryczałt</x:v>
      </x:c>
      <x:c r="Q24" t="str">
        <x:v>ryczałt</x:v>
      </x:c>
      <x:c r="R24" s="22" t="str">
        <x:v>178.3, Leki przeciwpsychotyczne - kwetiapina do stosowania doustnego - stałe postacie farmaceutyczne</x:v>
      </x:c>
      <x:c r="S24" s="22" t="str">
        <x:v>178.3, Leki przeciwpsychotyczne - kwetiapina do stosowania doustnego - stałe postacie farmaceutyczne</x:v>
      </x:c>
      <x:c r="T24" s="22"/>
    </x:row>
    <x:row r="25">
      <x:c r="A25" t="str">
        <x:v>A1</x:v>
      </x:c>
      <x:c r="B25" s="38" t="str">
        <x:v>5906414003185</x:v>
      </x:c>
      <x:c r="C25" s="22" t="str">
        <x:v>Duloxetinum</x:v>
      </x:c>
      <x:c r="D25" s="22" t="str">
        <x:v>Depratal, tabl. dojelitowe, 30 mg</x:v>
      </x:c>
      <x:c r="E25" s="22" t="str">
        <x:v>56 szt.</x:v>
      </x:c>
      <x:c r="F25" s="22" t="str">
        <x:v>ceny, limit, odpłatność/dopłata, wskazania</x:v>
      </x:c>
      <x:c r="G25" s="24" t="n">
        <x:v>40.75</x:v>
      </x:c>
      <x:c r="H25" s="24" t="n">
        <x:v>40.55</x:v>
      </x:c>
      <x:c r="I25" s="24" t="n">
        <x:f>H25-G25</x:f>
        <x:v>-0.20000000000000284</x:v>
      </x:c>
      <x:c r="J25" s="24" t="n">
        <x:v>29.77</x:v>
      </x:c>
      <x:c r="K25" s="24" t="n">
        <x:v>28.25</x:v>
      </x:c>
      <x:c r="L25" s="24" t="n">
        <x:f>K25-J25</x:f>
        <x:v>-1.5199999999999996</x:v>
      </x:c>
      <x:c r="M25" s="24" t="n">
        <x:v>17.92</x:v>
      </x:c>
      <x:c r="N25" s="24" t="n">
        <x:v>18.7</x:v>
      </x:c>
      <x:c r="O25" s="24" t="n">
        <x:f>N25-M25</x:f>
        <x:v>0.7799999999999976</x:v>
      </x:c>
      <x:c r="P25" t="str">
        <x:v>30%</x:v>
      </x:c>
      <x:c r="Q25" t="str">
        <x:v>30%</x:v>
      </x:c>
      <x:c r="R25" s="22" t="str">
        <x:v>187.0, Leki przeciwdepresyjne - inne</x:v>
      </x:c>
      <x:c r="S25" s="22" t="str">
        <x:v>187.0, Leki przeciwdepresyjne - inne</x:v>
      </x:c>
      <x:c r="T25" s="22"/>
    </x:row>
    <x:row r="26">
      <x:c r="A26" t="str">
        <x:v>A1</x:v>
      </x:c>
      <x:c r="B26" s="38" t="str">
        <x:v>5906414003192</x:v>
      </x:c>
      <x:c r="C26" s="22" t="str">
        <x:v>Duloxetinum</x:v>
      </x:c>
      <x:c r="D26" s="22" t="str">
        <x:v>Depratal, tabl. dojelitowe, 60 mg</x:v>
      </x:c>
      <x:c r="E26" s="22" t="str">
        <x:v>56 szt.</x:v>
      </x:c>
      <x:c r="F26" s="22" t="str">
        <x:v>ceny, limit, odpłatność/dopłata, wskazania</x:v>
      </x:c>
      <x:c r="G26" s="24" t="n">
        <x:v>77.71</x:v>
      </x:c>
      <x:c r="H26" s="24" t="n">
        <x:v>77.44</x:v>
      </x:c>
      <x:c r="I26" s="24" t="n">
        <x:f>H26-G26</x:f>
        <x:v>-0.269999999999996</x:v>
      </x:c>
      <x:c r="J26" s="24" t="n">
        <x:v>59.53</x:v>
      </x:c>
      <x:c r="K26" s="24" t="n">
        <x:v>56.49</x:v>
      </x:c>
      <x:c r="L26" s="24" t="n">
        <x:f>K26-J26</x:f>
        <x:v>-3.039999999999999</x:v>
      </x:c>
      <x:c r="M26" s="24" t="n">
        <x:v>32.44</x:v>
      </x:c>
      <x:c r="N26" s="24" t="n">
        <x:v>34.11</x:v>
      </x:c>
      <x:c r="O26" s="24" t="n">
        <x:f>N26-M26</x:f>
        <x:v>1.6700000000000017</x:v>
      </x:c>
      <x:c r="P26" t="str">
        <x:v>30%</x:v>
      </x:c>
      <x:c r="Q26" t="str">
        <x:v>30%</x:v>
      </x:c>
      <x:c r="R26" s="22" t="str">
        <x:v>187.0, Leki przeciwdepresyjne - inne</x:v>
      </x:c>
      <x:c r="S26" s="22" t="str">
        <x:v>187.0, Leki przeciwdepresyjne - inne</x:v>
      </x:c>
      <x:c r="T26" s="22"/>
    </x:row>
    <x:row r="27">
      <x:c r="A27" t="str">
        <x:v>A1</x:v>
      </x:c>
      <x:c r="B27" s="38" t="str">
        <x:v>5907464420816</x:v>
      </x:c>
      <x:c r="C27" s="22" t="str">
        <x:v>Calcitriolum</x:v>
      </x:c>
      <x:c r="D27" s="22" t="str">
        <x:v>Detriol, kaps. miękkie, 0.25 µg</x:v>
      </x:c>
      <x:c r="E27" s="22" t="str">
        <x:v>90 szt.</x:v>
      </x:c>
      <x:c r="F27" s="22" t="str">
        <x:v>grupa limitowa</x:v>
      </x:c>
      <x:c r="G27" s="24" t="n">
        <x:v>50.15</x:v>
      </x:c>
      <x:c r="H27" s="24" t="n">
        <x:v>50.15</x:v>
      </x:c>
      <x:c r="I27" s="24" t="n">
        <x:f>H27-G27</x:f>
        <x:v>0</x:v>
      </x:c>
      <x:c r="J27" s="24" t="n">
        <x:v>47.4</x:v>
      </x:c>
      <x:c r="K27" s="24" t="n">
        <x:v>47.4</x:v>
      </x:c>
      <x:c r="L27" s="24" t="n">
        <x:f>K27-J27</x:f>
        <x:v>0</x:v>
      </x:c>
      <x:c r="M27" s="24" t="n">
        <x:v>16.97</x:v>
      </x:c>
      <x:c r="N27" s="24" t="n">
        <x:v>16.97</x:v>
      </x:c>
      <x:c r="O27" s="24" t="n">
        <x:f>N27-M27</x:f>
        <x:v>0</x:v>
      </x:c>
      <x:c r="P27" t="str">
        <x:v>30%</x:v>
      </x:c>
      <x:c r="Q27" t="str">
        <x:v>30%</x:v>
      </x:c>
      <x:c r="R27" s="22" t="str">
        <x:v>18.4, Witamina D i jej metabolity - kalcytriol</x:v>
      </x:c>
      <x:c r="S27" s="22" t="str">
        <x:v>18.4, Witamina D i analogi</x:v>
      </x:c>
      <x:c r="T27" s="22"/>
    </x:row>
    <x:row r="28">
      <x:c r="A28" t="str">
        <x:v>A1</x:v>
      </x:c>
      <x:c r="B28" s="38" t="str">
        <x:v>5907464420823</x:v>
      </x:c>
      <x:c r="C28" s="22" t="str">
        <x:v>Calcitriolum</x:v>
      </x:c>
      <x:c r="D28" s="22" t="str">
        <x:v>Detriol, kaps. miękkie, 0.5 µg</x:v>
      </x:c>
      <x:c r="E28" s="22" t="str">
        <x:v>90 szt.</x:v>
      </x:c>
      <x:c r="F28" s="22" t="str">
        <x:v>grupa limitowa</x:v>
      </x:c>
      <x:c r="G28" s="24" t="n">
        <x:v>94.79</x:v>
      </x:c>
      <x:c r="H28" s="24" t="n">
        <x:v>94.79</x:v>
      </x:c>
      <x:c r="I28" s="24" t="n">
        <x:f>H28-G28</x:f>
        <x:v>0</x:v>
      </x:c>
      <x:c r="J28" s="24" t="n">
        <x:v>94.79</x:v>
      </x:c>
      <x:c r="K28" s="24" t="n">
        <x:v>94.79</x:v>
      </x:c>
      <x:c r="L28" s="24" t="n">
        <x:f>K28-J28</x:f>
        <x:v>0</x:v>
      </x:c>
      <x:c r="M28" s="24" t="n">
        <x:v>28.44</x:v>
      </x:c>
      <x:c r="N28" s="24" t="n">
        <x:v>28.44</x:v>
      </x:c>
      <x:c r="O28" s="24" t="n">
        <x:f>N28-M28</x:f>
        <x:v>0</x:v>
      </x:c>
      <x:c r="P28" t="str">
        <x:v>30%</x:v>
      </x:c>
      <x:c r="Q28" t="str">
        <x:v>30%</x:v>
      </x:c>
      <x:c r="R28" s="22" t="str">
        <x:v>18.4, Witamina D i jej metabolity - kalcytriol</x:v>
      </x:c>
      <x:c r="S28" s="22" t="str">
        <x:v>18.4, Witamina D i analogi</x:v>
      </x:c>
      <x:c r="T28" s="22"/>
    </x:row>
    <x:row r="29">
      <x:c r="A29" t="str">
        <x:v>A1</x:v>
      </x:c>
      <x:c r="B29" s="38" t="str">
        <x:v>5907529466339</x:v>
      </x:c>
      <x:c r="C29" s="22" t="str">
        <x:v>Fluconazolum</x:v>
      </x:c>
      <x:c r="D29" s="22" t="str">
        <x:v>Flucofast, kaps. twarde, 150 mg</x:v>
      </x:c>
      <x:c r="E29" s="22" t="str">
        <x:v>3 szt.</x:v>
      </x:c>
      <x:c r="F29" s="22" t="str">
        <x:v>ceny, limit, odpłatność/dopłata</x:v>
      </x:c>
      <x:c r="G29" s="24" t="n">
        <x:v>13.24</x:v>
      </x:c>
      <x:c r="H29" s="24" t="n">
        <x:v>13.23</x:v>
      </x:c>
      <x:c r="I29" s="24" t="n">
        <x:f>H29-G29</x:f>
        <x:v>-0.009999999999999787</x:v>
      </x:c>
      <x:c r="J29" s="24" t="n">
        <x:v>12.29</x:v>
      </x:c>
      <x:c r="K29" s="24" t="n">
        <x:v>13.23</x:v>
      </x:c>
      <x:c r="L29" s="24" t="n">
        <x:f>K29-J29</x:f>
        <x:v>0.9400000000000013</x:v>
      </x:c>
      <x:c r="M29" s="24" t="n">
        <x:v>6.39</x:v>
      </x:c>
      <x:c r="N29" s="24" t="n">
        <x:v>5.96</x:v>
      </x:c>
      <x:c r="O29" s="24" t="n">
        <x:f>N29-M29</x:f>
        <x:v>-0.4299999999999997</x:v>
      </x:c>
      <x:c r="P29" t="str">
        <x:v>50%</x:v>
      </x:c>
      <x:c r="Q29" t="str">
        <x:v>50%</x:v>
      </x:c>
      <x:c r="R29" s="22" t="str">
        <x:v>110.1, Leki przeciwgrzybicze do stosowania doustnego - pochodne triazolu - stałe postacie farmaceutyczne</x:v>
      </x:c>
      <x:c r="S29" s="22" t="str">
        <x:v>110.1, Leki przeciwgrzybicze do stosowania doustnego - pochodne triazolu - stałe postacie farmaceutyczne</x:v>
      </x:c>
      <x:c r="T29" s="22"/>
    </x:row>
    <x:row r="30">
      <x:c r="A30" t="str">
        <x:v>A1</x:v>
      </x:c>
      <x:c r="B30" s="38" t="str">
        <x:v>5907626702682</x:v>
      </x:c>
      <x:c r="C30" s="22" t="str">
        <x:v>Azithromycinum</x:v>
      </x:c>
      <x:c r="D30" s="22" t="str">
        <x:v>AzitroLEK, proszek do sporządzania zawiesiny doustnej, 200 mg/5 ml</x:v>
      </x:c>
      <x:c r="E30" s="22" t="str">
        <x:v>1 but.po 37,5 ml</x:v>
      </x:c>
      <x:c r="F30" s="22" t="str">
        <x:v>ceny, limit, odpłatność/dopłata</x:v>
      </x:c>
      <x:c r="G30" s="24" t="n">
        <x:v>52.33</x:v>
      </x:c>
      <x:c r="H30" s="24" t="n">
        <x:v>52.6</x:v>
      </x:c>
      <x:c r="I30" s="24" t="n">
        <x:f>H30-G30</x:f>
        <x:v>0.2700000000000031</x:v>
      </x:c>
      <x:c r="J30" s="24" t="n">
        <x:v>29.53</x:v>
      </x:c>
      <x:c r="K30" s="24" t="n">
        <x:v>34.43</x:v>
      </x:c>
      <x:c r="L30" s="24" t="n">
        <x:f>K30-J30</x:f>
        <x:v>4.899999999999999</x:v>
      </x:c>
      <x:c r="M30" s="24" t="n">
        <x:v>37.57</x:v>
      </x:c>
      <x:c r="N30" s="24" t="n">
        <x:v>35.39</x:v>
      </x:c>
      <x:c r="O30" s="24" t="n">
        <x:f>N30-M30</x:f>
        <x:v>-2.1799999999999997</x:v>
      </x:c>
      <x:c r="P30" t="str">
        <x:v>50%</x:v>
      </x:c>
      <x:c r="Q30" t="str">
        <x:v>50%</x:v>
      </x:c>
      <x:c r="R30" s="22" t="str">
        <x:v>101.1, Antybiotyki makrolidowe do stosowania doustnego - płynne postacie farmaceutyczne</x:v>
      </x:c>
      <x:c r="S30" s="22" t="str">
        <x:v>101.1, Antybiotyki makrolidowe do stosowania doustnego - płynne postacie farmaceutyczne</x:v>
      </x:c>
      <x:c r="T30" s="22"/>
    </x:row>
    <x:row r="31">
      <x:c r="A31" t="str">
        <x:v>A1</x:v>
      </x:c>
      <x:c r="B31" s="38" t="str">
        <x:v>5907626703597</x:v>
      </x:c>
      <x:c r="C31" s="22" t="str">
        <x:v>Nebivololum</x:v>
      </x:c>
      <x:c r="D31" s="22" t="str">
        <x:v>NebivoLEK, tabl., 5 mg</x:v>
      </x:c>
      <x:c r="E31" s="22" t="str">
        <x:v>56 szt.</x:v>
      </x:c>
      <x:c r="F31" s="22" t="str">
        <x:v>ceny, limit</x:v>
      </x:c>
      <x:c r="G31" s="24" t="n">
        <x:v>23.16</x:v>
      </x:c>
      <x:c r="H31" s="24" t="n">
        <x:v>23.72</x:v>
      </x:c>
      <x:c r="I31" s="24" t="n">
        <x:f>H31-G31</x:f>
        <x:v>0.5599999999999987</x:v>
      </x:c>
      <x:c r="J31" s="24" t="n">
        <x:v>23.16</x:v>
      </x:c>
      <x:c r="K31" s="24" t="n">
        <x:v>23.72</x:v>
      </x:c>
      <x:c r="L31" s="24" t="n">
        <x:f>K31-J31</x:f>
        <x:v>0.5599999999999987</x:v>
      </x:c>
      <x:c r="M31" s="24" t="n">
        <x:v>5.97</x:v>
      </x:c>
      <x:c r="N31" s="24" t="n">
        <x:v>5.97</x:v>
      </x:c>
      <x:c r="O31" s="24" t="n">
        <x:f>N31-M31</x:f>
        <x:v>0</x:v>
      </x:c>
      <x:c r="P31" t="str">
        <x:v>ryczałt</x:v>
      </x:c>
      <x:c r="Q31" t="str">
        <x:v>ryczałt</x:v>
      </x:c>
      <x:c r="R31" s="22" t="str">
        <x:v>40.0, Leki beta-adrenolityczne - selektywne - do stosowania doustnego</x:v>
      </x:c>
      <x:c r="S31" s="22" t="str">
        <x:v>40.0, Leki beta-adrenolityczne - selektywne - do stosowania doustnego</x:v>
      </x:c>
      <x:c r="T31" s="22"/>
    </x:row>
    <x:row r="32">
      <x:c r="A32" t="str">
        <x:v>A1</x:v>
      </x:c>
      <x:c r="B32" s="38" t="str">
        <x:v>5907626704839</x:v>
      </x:c>
      <x:c r="C32" s="22" t="str">
        <x:v>Pregabalinum</x:v>
      </x:c>
      <x:c r="D32" s="22" t="str">
        <x:v>Pregabalin Sandoz, kaps. twarde, 75 mg</x:v>
      </x:c>
      <x:c r="E32" s="22" t="str">
        <x:v>70 szt.</x:v>
      </x:c>
      <x:c r="F32" s="22" t="str">
        <x:v>limit, odpłatność/dopłata</x:v>
      </x:c>
      <x:c r="G32" s="24" t="n">
        <x:v>66.44</x:v>
      </x:c>
      <x:c r="H32" s="24" t="n">
        <x:v>66.44</x:v>
      </x:c>
      <x:c r="I32" s="24" t="n">
        <x:f>H32-G32</x:f>
        <x:v>0</x:v>
      </x:c>
      <x:c r="J32" s="24" t="n">
        <x:v>61.8</x:v>
      </x:c>
      <x:c r="K32" s="24" t="n">
        <x:v>61.79</x:v>
      </x:c>
      <x:c r="L32" s="24" t="n">
        <x:f>K32-J32</x:f>
        <x:v>-0.00999999999999801</x:v>
      </x:c>
      <x:c r="M32" s="24" t="n">
        <x:v>7.84</x:v>
      </x:c>
      <x:c r="N32" s="24" t="n">
        <x:v>7.85</x:v>
      </x:c>
      <x:c r="O32" s="24" t="n">
        <x:f>N32-M32</x:f>
        <x:v>0.009999999999999787</x:v>
      </x:c>
      <x:c r="P32" t="str">
        <x:v>ryczałt</x:v>
      </x:c>
      <x:c r="Q32" t="str">
        <x:v>ryczałt</x:v>
      </x:c>
      <x:c r="R32" s="22" t="str">
        <x:v>242.0, Leki działające na układ nerwowy - pregabalina</x:v>
      </x:c>
      <x:c r="S32" s="22" t="str">
        <x:v>242.0, Leki działające na układ nerwowy - pregabalina</x:v>
      </x:c>
      <x:c r="T32" s="22"/>
    </x:row>
    <x:row r="33">
      <x:c r="A33" t="str">
        <x:v>A1</x:v>
      </x:c>
      <x:c r="B33" s="38" t="str">
        <x:v>5907626705072</x:v>
      </x:c>
      <x:c r="C33" s="22" t="str">
        <x:v>Pregabalinum</x:v>
      </x:c>
      <x:c r="D33" s="22" t="str">
        <x:v>Pregabalin Sandoz, kaps. twarde, 150 mg</x:v>
      </x:c>
      <x:c r="E33" s="22" t="str">
        <x:v>70 szt.</x:v>
      </x:c>
      <x:c r="F33" s="22" t="str">
        <x:v>limit, odpłatność/dopłata</x:v>
      </x:c>
      <x:c r="G33" s="24" t="n">
        <x:v>126.11</x:v>
      </x:c>
      <x:c r="H33" s="24" t="n">
        <x:v>126.11</x:v>
      </x:c>
      <x:c r="I33" s="24" t="n">
        <x:f>H33-G33</x:f>
        <x:v>0</x:v>
      </x:c>
      <x:c r="J33" s="24" t="n">
        <x:v>123.6</x:v>
      </x:c>
      <x:c r="K33" s="24" t="n">
        <x:v>123.59</x:v>
      </x:c>
      <x:c r="L33" s="24" t="n">
        <x:f>K33-J33</x:f>
        <x:v>-0.009999999999990905</x:v>
      </x:c>
      <x:c r="M33" s="24" t="n">
        <x:v>6.24</x:v>
      </x:c>
      <x:c r="N33" s="24" t="n">
        <x:v>6.25</x:v>
      </x:c>
      <x:c r="O33" s="24" t="n">
        <x:f>N33-M33</x:f>
        <x:v>0.009999999999999787</x:v>
      </x:c>
      <x:c r="P33" t="str">
        <x:v>ryczałt</x:v>
      </x:c>
      <x:c r="Q33" t="str">
        <x:v>ryczałt</x:v>
      </x:c>
      <x:c r="R33" s="22" t="str">
        <x:v>242.0, Leki działające na układ nerwowy - pregabalina</x:v>
      </x:c>
      <x:c r="S33" s="22" t="str">
        <x:v>242.0, Leki działające na układ nerwowy - pregabalina</x:v>
      </x:c>
      <x:c r="T33" s="22"/>
    </x:row>
    <x:row r="34">
      <x:c r="A34" t="str">
        <x:v>A1</x:v>
      </x:c>
      <x:c r="B34" s="38" t="str">
        <x:v>5907626708226</x:v>
      </x:c>
      <x:c r="C34" s="22" t="str">
        <x:v>Amlodipinum + Valsartanum</x:v>
      </x:c>
      <x:c r="D34" s="22" t="str">
        <x:v>Dipperam, tabl. powl., 5+80 mg</x:v>
      </x:c>
      <x:c r="E34" s="22" t="str">
        <x:v>28 szt.</x:v>
      </x:c>
      <x:c r="F34" s="22" t="str">
        <x:v>ceny, odpłatność/dopłata</x:v>
      </x:c>
      <x:c r="G34" s="24" t="n">
        <x:v>12.71</x:v>
      </x:c>
      <x:c r="H34" s="24" t="n">
        <x:v>13.28</x:v>
      </x:c>
      <x:c r="I34" s="24" t="n">
        <x:f>H34-G34</x:f>
        <x:v>0.5699999999999985</x:v>
      </x:c>
      <x:c r="J34" s="24" t="n">
        <x:v>10.75</x:v>
      </x:c>
      <x:c r="K34" s="24" t="n">
        <x:v>10.75</x:v>
      </x:c>
      <x:c r="L34" s="24" t="n">
        <x:f>K34-J34</x:f>
        <x:v>0</x:v>
      </x:c>
      <x:c r="M34" s="24" t="n">
        <x:v>5.19</x:v>
      </x:c>
      <x:c r="N34" s="24" t="n">
        <x:v>5.76</x:v>
      </x:c>
      <x:c r="O34" s="24" t="n">
        <x:f>N34-M34</x:f>
        <x:v>0.5699999999999994</x:v>
      </x:c>
      <x:c r="P34" t="str">
        <x:v>30%</x:v>
      </x:c>
      <x:c r="Q34" t="str">
        <x:v>30%</x:v>
      </x:c>
      <x:c r="R34" s="22" t="str">
        <x:v>45.0, Antagoniści angiotensyny II - produkty jednoskładnikowe i złożone</x:v>
      </x:c>
      <x:c r="S34" s="22" t="str">
        <x:v>45.0, Antagoniści angiotensyny II - produkty jednoskładnikowe i złożone</x:v>
      </x:c>
      <x:c r="T34" s="22" t="str">
        <x:v>Cena zbytu netto: 8,25 -&gt; 8,75; Urzędowa cena zbytu: 8,91 -&gt; 9,45; Cena hurtowa brutto: 9,45 -&gt; 10,02</x:v>
      </x:c>
    </x:row>
    <x:row r="35">
      <x:c r="A35" t="str">
        <x:v>A1</x:v>
      </x:c>
      <x:c r="B35" s="38" t="str">
        <x:v>5907626708257</x:v>
      </x:c>
      <x:c r="C35" s="22" t="str">
        <x:v>Amlodipinum + Valsartanum</x:v>
      </x:c>
      <x:c r="D35" s="22" t="str">
        <x:v>Dipperam, tabl. powl., 5+160 mg</x:v>
      </x:c>
      <x:c r="E35" s="22" t="str">
        <x:v>28 szt.</x:v>
      </x:c>
      <x:c r="F35" s="22" t="str">
        <x:v>ceny, odpłatność/dopłata</x:v>
      </x:c>
      <x:c r="G35" s="24" t="n">
        <x:v>24.35</x:v>
      </x:c>
      <x:c r="H35" s="24" t="n">
        <x:v>25.49</x:v>
      </x:c>
      <x:c r="I35" s="24" t="n">
        <x:f>H35-G35</x:f>
        <x:v>1.139999999999997</x:v>
      </x:c>
      <x:c r="J35" s="24" t="n">
        <x:v>21.5</x:v>
      </x:c>
      <x:c r="K35" s="24" t="n">
        <x:v>21.5</x:v>
      </x:c>
      <x:c r="L35" s="24" t="n">
        <x:f>K35-J35</x:f>
        <x:v>0</x:v>
      </x:c>
      <x:c r="M35" s="24" t="n">
        <x:v>9.3</x:v>
      </x:c>
      <x:c r="N35" s="24" t="n">
        <x:v>10.44</x:v>
      </x:c>
      <x:c r="O35" s="24" t="n">
        <x:f>N35-M35</x:f>
        <x:v>1.1399999999999988</x:v>
      </x:c>
      <x:c r="P35" t="str">
        <x:v>30%</x:v>
      </x:c>
      <x:c r="Q35" t="str">
        <x:v>30%</x:v>
      </x:c>
      <x:c r="R35" s="22" t="str">
        <x:v>45.0, Antagoniści angiotensyny II - produkty jednoskładnikowe i złożone</x:v>
      </x:c>
      <x:c r="S35" s="22" t="str">
        <x:v>45.0, Antagoniści angiotensyny II - produkty jednoskładnikowe i złożone</x:v>
      </x:c>
      <x:c r="T35" s="22" t="str">
        <x:v>Cena zbytu netto: 16,50 -&gt; 17,50; Urzędowa cena zbytu: 17,82 -&gt; 18,90; Cena hurtowa brutto: 18,89 -&gt; 20,03</x:v>
      </x:c>
    </x:row>
    <x:row r="36">
      <x:c r="A36" t="str">
        <x:v>A1</x:v>
      </x:c>
      <x:c r="B36" s="38" t="str">
        <x:v>5907626708288</x:v>
      </x:c>
      <x:c r="C36" s="22" t="str">
        <x:v>Amlodipinum + Valsartanum</x:v>
      </x:c>
      <x:c r="D36" s="22" t="str">
        <x:v>Dipperam, tabl. powl., 10+160 mg</x:v>
      </x:c>
      <x:c r="E36" s="22" t="str">
        <x:v>28 szt.</x:v>
      </x:c>
      <x:c r="F36" s="22" t="str">
        <x:v>ceny, odpłatność/dopłata</x:v>
      </x:c>
      <x:c r="G36" s="24" t="n">
        <x:v>24.35</x:v>
      </x:c>
      <x:c r="H36" s="24" t="n">
        <x:v>25.49</x:v>
      </x:c>
      <x:c r="I36" s="24" t="n">
        <x:f>H36-G36</x:f>
        <x:v>1.139999999999997</x:v>
      </x:c>
      <x:c r="J36" s="24" t="n">
        <x:v>21.5</x:v>
      </x:c>
      <x:c r="K36" s="24" t="n">
        <x:v>21.5</x:v>
      </x:c>
      <x:c r="L36" s="24" t="n">
        <x:f>K36-J36</x:f>
        <x:v>0</x:v>
      </x:c>
      <x:c r="M36" s="24" t="n">
        <x:v>9.3</x:v>
      </x:c>
      <x:c r="N36" s="24" t="n">
        <x:v>10.44</x:v>
      </x:c>
      <x:c r="O36" s="24" t="n">
        <x:f>N36-M36</x:f>
        <x:v>1.1399999999999988</x:v>
      </x:c>
      <x:c r="P36" t="str">
        <x:v>30%</x:v>
      </x:c>
      <x:c r="Q36" t="str">
        <x:v>30%</x:v>
      </x:c>
      <x:c r="R36" s="22" t="str">
        <x:v>45.0, Antagoniści angiotensyny II - produkty jednoskładnikowe i złożone</x:v>
      </x:c>
      <x:c r="S36" s="22" t="str">
        <x:v>45.0, Antagoniści angiotensyny II - produkty jednoskładnikowe i złożone</x:v>
      </x:c>
      <x:c r="T36" s="22" t="str">
        <x:v>Cena zbytu netto: 16,50 -&gt; 17,50; Urzędowa cena zbytu: 17,82 -&gt; 18,90; Cena hurtowa brutto: 18,89 -&gt; 20,03</x:v>
      </x:c>
    </x:row>
    <x:row r="37">
      <x:c r="A37" t="str">
        <x:v>A1</x:v>
      </x:c>
      <x:c r="B37" s="38" t="str">
        <x:v>5907626709339</x:v>
      </x:c>
      <x:c r="C37" s="22" t="str">
        <x:v>Amlodipinum + Valsartanum + Hydrochlorothiazidum</x:v>
      </x:c>
      <x:c r="D37" s="22" t="str">
        <x:v>Dipperam HCT, tabl. powl., 10 + 160 + 12,5 mg</x:v>
      </x:c>
      <x:c r="E37" s="22" t="str">
        <x:v>28 szt.</x:v>
      </x:c>
      <x:c r="F37" s="22" t="str">
        <x:v>ceny, odpłatność/dopłata</x:v>
      </x:c>
      <x:c r="G37" s="24" t="n">
        <x:v>21.5</x:v>
      </x:c>
      <x:c r="H37" s="24" t="n">
        <x:v>25.49</x:v>
      </x:c>
      <x:c r="I37" s="24" t="n">
        <x:f>H37-G37</x:f>
        <x:v>3.9899999999999984</x:v>
      </x:c>
      <x:c r="J37" s="24" t="n">
        <x:v>21.5</x:v>
      </x:c>
      <x:c r="K37" s="24" t="n">
        <x:v>21.5</x:v>
      </x:c>
      <x:c r="L37" s="24" t="n">
        <x:f>K37-J37</x:f>
        <x:v>0</x:v>
      </x:c>
      <x:c r="M37" s="24" t="n">
        <x:v>6.45</x:v>
      </x:c>
      <x:c r="N37" s="24" t="n">
        <x:v>10.44</x:v>
      </x:c>
      <x:c r="O37" s="24" t="n">
        <x:f>N37-M37</x:f>
        <x:v>3.9899999999999993</x:v>
      </x:c>
      <x:c r="P37" t="str">
        <x:v>30%</x:v>
      </x:c>
      <x:c r="Q37" t="str">
        <x:v>30%</x:v>
      </x:c>
      <x:c r="R37" s="22" t="str">
        <x:v>45.0, Antagoniści angiotensyny II - produkty jednoskładnikowe i złożone</x:v>
      </x:c>
      <x:c r="S37" s="22" t="str">
        <x:v>45.0, Antagoniści angiotensyny II - produkty jednoskładnikowe i złożone</x:v>
      </x:c>
      <x:c r="T37" s="22" t="str">
        <x:v>Cena zbytu netto: 14,01 -&gt; 17,50; Urzędowa cena zbytu: 15,13 -&gt; 18,90; Cena hurtowa brutto: 16,04 -&gt; 20,03</x:v>
      </x:c>
    </x:row>
    <x:row r="38">
      <x:c r="A38" t="str">
        <x:v>A1</x:v>
      </x:c>
      <x:c r="B38" s="38" t="str">
        <x:v>5907626709476</x:v>
      </x:c>
      <x:c r="C38" s="22" t="str">
        <x:v>Budesonidum + Formoteroli fumaras dihydricus</x:v>
      </x:c>
      <x:c r="D38" s="22" t="str">
        <x:v>Airbufo Forspiro, proszek do inhalacji, 160+4,5 µg/dawkę inhalacyjną</x:v>
      </x:c>
      <x:c r="E38" s="22" t="str">
        <x:v>2 inh. po 60 daw.</x:v>
      </x:c>
      <x:c r="F38" s="22" t="str">
        <x:v>dane produktu</x:v>
      </x:c>
      <x:c r="G38" s="24" t="n">
        <x:v>109.78</x:v>
      </x:c>
      <x:c r="H38" s="24" t="n">
        <x:v>109.78</x:v>
      </x:c>
      <x:c r="I38" s="24" t="n">
        <x:f>H38-G38</x:f>
        <x:v>0</x:v>
      </x:c>
      <x:c r="J38" s="24" t="n">
        <x:v>93.89</x:v>
      </x:c>
      <x:c r="K38" s="24" t="n">
        <x:v>93.89</x:v>
      </x:c>
      <x:c r="L38" s="24" t="n">
        <x:f>K38-J38</x:f>
        <x:v>0</x:v>
      </x:c>
      <x:c r="M38" s="24" t="n">
        <x:v>19.09</x:v>
      </x:c>
      <x:c r="N38" s="24" t="n">
        <x:v>19.09</x:v>
      </x:c>
      <x:c r="O38" s="24" t="n">
        <x:f>N38-M38</x:f>
        <x:v>0</x:v>
      </x:c>
      <x:c r="P38" t="str">
        <x:v>ryczałt</x:v>
      </x:c>
      <x:c r="Q38" t="str">
        <x:v>ryczałt</x:v>
      </x:c>
      <x:c r="R38" s="22" t="str">
        <x:v>199.2, Wziewne leki beta-2-adrenergiczne o długim działaniu - produkty złożone z kortykosteroidami w średnich dawkach</x:v>
      </x:c>
      <x:c r="S38" s="22" t="str">
        <x:v>199.2, Wziewne leki beta-2-adrenergiczne o długim działaniu - produkty złożone z kortykosteroidami w średnich dawkach</x:v>
      </x:c>
      <x:c r="T38" s="22" t="str">
        <x:v>Nazwa  postać i dawka: Airbufo Forspiro, proszek do inhalacji, podzielony, 160+4,5 µg/dawkę inhalacyjną -&gt; Airbufo Forspiro, proszek do inhalacji, 160+4,5 µg/dawkę inhalacyjną; Zawartość opakowania: 2 inh. po 60 dawek -&gt; 2 inh. po 60 daw.</x:v>
      </x:c>
    </x:row>
    <x:row r="39">
      <x:c r="A39" t="str">
        <x:v>A1</x:v>
      </x:c>
      <x:c r="B39" s="38" t="str">
        <x:v>5907677973123</x:v>
      </x:c>
      <x:c r="C39" s="22" t="str">
        <x:v>Insulinum lisprum</x:v>
      </x:c>
      <x:c r="D39" s="22" t="str">
        <x:v>Liprolog Junior KwikPen, roztwór do wstrz., 100 j.m./ml</x:v>
      </x:c>
      <x:c r="E39" s="22" t="str">
        <x:v>5 wstrzyk. po 3 ml</x:v>
      </x:c>
      <x:c r="F39" s="22" t="str">
        <x:v>ceny, limit, odpłatność/dopłata</x:v>
      </x:c>
      <x:c r="G39" s="24" t="n">
        <x:v>103.1</x:v>
      </x:c>
      <x:c r="H39" s="24" t="n">
        <x:v>103.2</x:v>
      </x:c>
      <x:c r="I39" s="24" t="n">
        <x:f>H39-G39</x:f>
        <x:v>0.10000000000000853</x:v>
      </x:c>
      <x:c r="J39" s="24" t="n">
        <x:v>101.01</x:v>
      </x:c>
      <x:c r="K39" s="24" t="n">
        <x:v>103.2</x:v>
      </x:c>
      <x:c r="L39" s="24" t="n">
        <x:f>K39-J39</x:f>
        <x:v>2.1899999999999977</x:v>
      </x:c>
      <x:c r="M39" s="24" t="n">
        <x:v>6.09</x:v>
      </x:c>
      <x:c r="N39" s="24" t="n">
        <x:v>4</x:v>
      </x:c>
      <x:c r="O39" s="24" t="n">
        <x:f>N39-M39</x:f>
        <x:v>-2.09</x:v>
      </x:c>
      <x:c r="P39" t="str">
        <x:v>ryczałt</x:v>
      </x:c>
      <x:c r="Q39" t="str">
        <x:v>ryczałt</x:v>
      </x:c>
      <x:c r="R39" s="22" t="str">
        <x:v>14.1, Hormony trzustki - insuliny ludzkie i analogi insulin ludzkich</x:v>
      </x:c>
      <x:c r="S39" s="22" t="str">
        <x:v>14.1, Hormony trzustki - insuliny ludzkie i analogi insulin ludzkich</x:v>
      </x:c>
      <x:c r="T39" s="22"/>
    </x:row>
    <x:row r="40">
      <x:c r="A40" t="str">
        <x:v>A1</x:v>
      </x:c>
      <x:c r="B40" s="38" t="str">
        <x:v>5909990004317</x:v>
      </x:c>
      <x:c r="C40" s="22" t="str">
        <x:v>Itraconazolum</x:v>
      </x:c>
      <x:c r="D40" s="22" t="str">
        <x:v>Orungal, kaps., 100 mg</x:v>
      </x:c>
      <x:c r="E40" s="22" t="str">
        <x:v>4 szt.</x:v>
      </x:c>
      <x:c r="F40" s="22" t="str">
        <x:v>ceny, limit, odpłatność/dopłata</x:v>
      </x:c>
      <x:c r="G40" s="24" t="n">
        <x:v>12.86</x:v>
      </x:c>
      <x:c r="H40" s="24" t="n">
        <x:v>12.84</x:v>
      </x:c>
      <x:c r="I40" s="24" t="n">
        <x:f>H40-G40</x:f>
        <x:v>-0.019999999999999574</x:v>
      </x:c>
      <x:c r="J40" s="24" t="n">
        <x:v>10.92</x:v>
      </x:c>
      <x:c r="K40" s="24" t="n">
        <x:v>12.84</x:v>
      </x:c>
      <x:c r="L40" s="24" t="n">
        <x:f>K40-J40</x:f>
        <x:v>1.92</x:v>
      </x:c>
      <x:c r="M40" s="24" t="n">
        <x:v>7.4</x:v>
      </x:c>
      <x:c r="N40" s="24" t="n">
        <x:v>6.42</x:v>
      </x:c>
      <x:c r="O40" s="24" t="n">
        <x:f>N40-M40</x:f>
        <x:v>-0.9800000000000004</x:v>
      </x:c>
      <x:c r="P40" t="str">
        <x:v>50%</x:v>
      </x:c>
      <x:c r="Q40" t="str">
        <x:v>50%</x:v>
      </x:c>
      <x:c r="R40" s="22" t="str">
        <x:v>110.1, Leki przeciwgrzybicze do stosowania doustnego - pochodne triazolu - stałe postacie farmaceutyczne</x:v>
      </x:c>
      <x:c r="S40" s="22" t="str">
        <x:v>110.1, Leki przeciwgrzybicze do stosowania doustnego - pochodne triazolu - stałe postacie farmaceutyczne</x:v>
      </x:c>
      <x:c r="T40" s="22"/>
    </x:row>
    <x:row r="41">
      <x:c r="A41" t="str">
        <x:v>A1</x:v>
      </x:c>
      <x:c r="B41" s="38" t="str">
        <x:v>5909990004331</x:v>
      </x:c>
      <x:c r="C41" s="22" t="str">
        <x:v>Itraconazolum</x:v>
      </x:c>
      <x:c r="D41" s="22" t="str">
        <x:v>Orungal, kaps., 100 mg</x:v>
      </x:c>
      <x:c r="E41" s="22" t="str">
        <x:v>28 szt.</x:v>
      </x:c>
      <x:c r="F41" s="22" t="str">
        <x:v>ceny, limit, odpłatność/dopłata</x:v>
      </x:c>
      <x:c r="G41" s="24" t="n">
        <x:v>60.56</x:v>
      </x:c>
      <x:c r="H41" s="24" t="n">
        <x:v>60.53</x:v>
      </x:c>
      <x:c r="I41" s="24" t="n">
        <x:f>H41-G41</x:f>
        <x:v>-0.030000000000001137</x:v>
      </x:c>
      <x:c r="J41" s="24" t="n">
        <x:v>60.56</x:v>
      </x:c>
      <x:c r="K41" s="24" t="n">
        <x:v>60.53</x:v>
      </x:c>
      <x:c r="L41" s="24" t="n">
        <x:f>K41-J41</x:f>
        <x:v>-0.030000000000001137</x:v>
      </x:c>
      <x:c r="M41" s="24" t="n">
        <x:v>30.28</x:v>
      </x:c>
      <x:c r="N41" s="24" t="n">
        <x:v>30.27</x:v>
      </x:c>
      <x:c r="O41" s="24" t="n">
        <x:f>N41-M41</x:f>
        <x:v>-0.010000000000001563</x:v>
      </x:c>
      <x:c r="P41" t="str">
        <x:v>50%</x:v>
      </x:c>
      <x:c r="Q41" t="str">
        <x:v>50%</x:v>
      </x:c>
      <x:c r="R41" s="22" t="str">
        <x:v>110.1, Leki przeciwgrzybicze do stosowania doustnego - pochodne triazolu - stałe postacie farmaceutyczne</x:v>
      </x:c>
      <x:c r="S41" s="22" t="str">
        <x:v>110.1, Leki przeciwgrzybicze do stosowania doustnego - pochodne triazolu - stałe postacie farmaceutyczne</x:v>
      </x:c>
      <x:c r="T41" s="22"/>
    </x:row>
    <x:row r="42">
      <x:c r="A42" t="str">
        <x:v>A1</x:v>
      </x:c>
      <x:c r="B42" s="38" t="str">
        <x:v>5909990005536</x:v>
      </x:c>
      <x:c r="C42" s="22" t="str">
        <x:v>Insulinum lisprum</x:v>
      </x:c>
      <x:c r="D42" s="22" t="str">
        <x:v>Liprolog, roztwór do wstrzykiwań, 100 j.m./ml</x:v>
      </x:c>
      <x:c r="E42" s="22" t="str">
        <x:v>10 wkł.po 3 ml</x:v>
      </x:c>
      <x:c r="F42" s="22" t="str">
        <x:v>ceny, limit</x:v>
      </x:c>
      <x:c r="G42" s="24" t="n">
        <x:v>198.05</x:v>
      </x:c>
      <x:c r="H42" s="24" t="n">
        <x:v>198.16</x:v>
      </x:c>
      <x:c r="I42" s="24" t="n">
        <x:f>H42-G42</x:f>
        <x:v>0.10999999999998522</x:v>
      </x:c>
      <x:c r="J42" s="24" t="n">
        <x:v>198.05</x:v>
      </x:c>
      <x:c r="K42" s="24" t="n">
        <x:v>198.16</x:v>
      </x:c>
      <x:c r="L42" s="24" t="n">
        <x:f>K42-J42</x:f>
        <x:v>0.10999999999998522</x:v>
      </x:c>
      <x:c r="M42" s="24" t="n">
        <x:v>8</x:v>
      </x:c>
      <x:c r="N42" s="24" t="n">
        <x:v>8</x:v>
      </x:c>
      <x:c r="O42" s="24" t="n">
        <x:f>N42-M42</x:f>
        <x:v>0</x:v>
      </x:c>
      <x:c r="P42" t="str">
        <x:v>ryczałt</x:v>
      </x:c>
      <x:c r="Q42" t="str">
        <x:v>ryczałt</x:v>
      </x:c>
      <x:c r="R42" s="22" t="str">
        <x:v>14.1, Hormony trzustki - insuliny ludzkie i analogi insulin ludzkich</x:v>
      </x:c>
      <x:c r="S42" s="22" t="str">
        <x:v>14.1, Hormony trzustki - insuliny ludzkie i analogi insulin ludzkich</x:v>
      </x:c>
      <x:c r="T42" s="22"/>
    </x:row>
    <x:row r="43">
      <x:c r="A43" t="str">
        <x:v>A1</x:v>
      </x:c>
      <x:c r="B43" s="38" t="str">
        <x:v>5909990008483</x:v>
      </x:c>
      <x:c r="C43" s="22" t="str">
        <x:v>Insulinum glulisinum</x:v>
      </x:c>
      <x:c r="D43" s="22" t="str">
        <x:v>Apidra, roztwór do wstrzykiwań, 100 j./ml</x:v>
      </x:c>
      <x:c r="E43" s="22" t="str">
        <x:v>1 fiol.po 10 ml</x:v>
      </x:c>
      <x:c r="F43" s="22" t="str">
        <x:v>ceny, limit, odpłatność/dopłata</x:v>
      </x:c>
      <x:c r="G43" s="24" t="n">
        <x:v>85.67</x:v>
      </x:c>
      <x:c r="H43" s="24" t="n">
        <x:v>85.81</x:v>
      </x:c>
      <x:c r="I43" s="24" t="n">
        <x:f>H43-G43</x:f>
        <x:v>0.14000000000000057</x:v>
      </x:c>
      <x:c r="J43" s="24" t="n">
        <x:v>67.34</x:v>
      </x:c>
      <x:c r="K43" s="24" t="n">
        <x:v>68.8</x:v>
      </x:c>
      <x:c r="L43" s="24" t="n">
        <x:f>K43-J43</x:f>
        <x:v>1.4599999999999937</x:v>
      </x:c>
      <x:c r="M43" s="24" t="n">
        <x:v>21.53</x:v>
      </x:c>
      <x:c r="N43" s="24" t="n">
        <x:v>20.21</x:v>
      </x:c>
      <x:c r="O43" s="24" t="n">
        <x:f>N43-M43</x:f>
        <x:v>-1.3200000000000003</x:v>
      </x:c>
      <x:c r="P43" t="str">
        <x:v>ryczałt</x:v>
      </x:c>
      <x:c r="Q43" t="str">
        <x:v>ryczałt</x:v>
      </x:c>
      <x:c r="R43" s="22" t="str">
        <x:v>14.1, Hormony trzustki - insuliny ludzkie i analogi insulin ludzkich</x:v>
      </x:c>
      <x:c r="S43" s="22" t="str">
        <x:v>14.1, Hormony trzustki - insuliny ludzkie i analogi insulin ludzkich</x:v>
      </x:c>
      <x:c r="T43" s="22"/>
    </x:row>
    <x:row r="44">
      <x:c r="A44" t="str">
        <x:v>A1</x:v>
      </x:c>
      <x:c r="B44" s="38" t="str">
        <x:v>5909990008575</x:v>
      </x:c>
      <x:c r="C44" s="22" t="str">
        <x:v>Insulinum glulisinum</x:v>
      </x:c>
      <x:c r="D44" s="22" t="str">
        <x:v>Apidra, roztwór do wstrzykiwań, 100 j./ml</x:v>
      </x:c>
      <x:c r="E44" s="22" t="str">
        <x:v>5 wkł.po 3 ml</x:v>
      </x:c>
      <x:c r="F44" s="22" t="str">
        <x:v>ceny, limit, odpłatność/dopłata</x:v>
      </x:c>
      <x:c r="G44" s="24" t="n">
        <x:v>127.15</x:v>
      </x:c>
      <x:c r="H44" s="24" t="n">
        <x:v>127.25</x:v>
      </x:c>
      <x:c r="I44" s="24" t="n">
        <x:f>H44-G44</x:f>
        <x:v>0.09999999999999432</x:v>
      </x:c>
      <x:c r="J44" s="24" t="n">
        <x:v>101.01</x:v>
      </x:c>
      <x:c r="K44" s="24" t="n">
        <x:v>103.2</x:v>
      </x:c>
      <x:c r="L44" s="24" t="n">
        <x:f>K44-J44</x:f>
        <x:v>2.1899999999999977</x:v>
      </x:c>
      <x:c r="M44" s="24" t="n">
        <x:v>30.14</x:v>
      </x:c>
      <x:c r="N44" s="24" t="n">
        <x:v>28.05</x:v>
      </x:c>
      <x:c r="O44" s="24" t="n">
        <x:f>N44-M44</x:f>
        <x:v>-2.09</x:v>
      </x:c>
      <x:c r="P44" t="str">
        <x:v>ryczałt</x:v>
      </x:c>
      <x:c r="Q44" t="str">
        <x:v>ryczałt</x:v>
      </x:c>
      <x:c r="R44" s="22" t="str">
        <x:v>14.1, Hormony trzustki - insuliny ludzkie i analogi insulin ludzkich</x:v>
      </x:c>
      <x:c r="S44" s="22" t="str">
        <x:v>14.1, Hormony trzustki - insuliny ludzkie i analogi insulin ludzkich</x:v>
      </x:c>
      <x:c r="T44" s="22"/>
    </x:row>
    <x:row r="45">
      <x:c r="A45" t="str">
        <x:v>A1</x:v>
      </x:c>
      <x:c r="B45" s="38" t="str">
        <x:v>5909990009367</x:v>
      </x:c>
      <x:c r="C45" s="22" t="str">
        <x:v>Pregabalinum</x:v>
      </x:c>
      <x:c r="D45" s="22" t="str">
        <x:v>Lyrica, kaps. twarde, 150 mg</x:v>
      </x:c>
      <x:c r="E45" s="22" t="str">
        <x:v>56 szt.</x:v>
      </x:c>
      <x:c r="F45" s="22" t="str">
        <x:v>limit, odpłatność/dopłata</x:v>
      </x:c>
      <x:c r="G45" s="24" t="n">
        <x:v>102.55</x:v>
      </x:c>
      <x:c r="H45" s="24" t="n">
        <x:v>102.55</x:v>
      </x:c>
      <x:c r="I45" s="24" t="n">
        <x:f>H45-G45</x:f>
        <x:v>0</x:v>
      </x:c>
      <x:c r="J45" s="24" t="n">
        <x:v>98.88</x:v>
      </x:c>
      <x:c r="K45" s="24" t="n">
        <x:v>98.87</x:v>
      </x:c>
      <x:c r="L45" s="24" t="n">
        <x:f>K45-J45</x:f>
        <x:v>-0.009999999999990905</x:v>
      </x:c>
      <x:c r="M45" s="24" t="n">
        <x:v>6.87</x:v>
      </x:c>
      <x:c r="N45" s="24" t="n">
        <x:v>6.88</x:v>
      </x:c>
      <x:c r="O45" s="24" t="n">
        <x:f>N45-M45</x:f>
        <x:v>0.009999999999999787</x:v>
      </x:c>
      <x:c r="P45" t="str">
        <x:v>ryczałt</x:v>
      </x:c>
      <x:c r="Q45" t="str">
        <x:v>ryczałt</x:v>
      </x:c>
      <x:c r="R45" s="22" t="str">
        <x:v>242.0, Leki działające na układ nerwowy - pregabalina</x:v>
      </x:c>
      <x:c r="S45" s="22" t="str">
        <x:v>242.0, Leki działające na układ nerwowy - pregabalina</x:v>
      </x:c>
      <x:c r="T45" s="22"/>
    </x:row>
    <x:row r="46">
      <x:c r="A46" t="str">
        <x:v>A1</x:v>
      </x:c>
      <x:c r="B46" s="38" t="str">
        <x:v>5909990010189</x:v>
      </x:c>
      <x:c r="C46" s="22" t="str">
        <x:v>Paroxetinum</x:v>
      </x:c>
      <x:c r="D46" s="22" t="str">
        <x:v>Paxtin 20, tabl. powl., 20 mg</x:v>
      </x:c>
      <x:c r="E46" s="22" t="str">
        <x:v>30 szt.</x:v>
      </x:c>
      <x:c r="F46" s="22" t="str">
        <x:v>ceny, limit, odpłatność/dopłata</x:v>
      </x:c>
      <x:c r="G46" s="24" t="n">
        <x:v>19.23</x:v>
      </x:c>
      <x:c r="H46" s="24" t="n">
        <x:v>19.32</x:v>
      </x:c>
      <x:c r="I46" s="24" t="n">
        <x:f>H46-G46</x:f>
        <x:v>0.08999999999999986</x:v>
      </x:c>
      <x:c r="J46" s="24" t="n">
        <x:v>14</x:v>
      </x:c>
      <x:c r="K46" s="24" t="n">
        <x:v>15.23</x:v>
      </x:c>
      <x:c r="L46" s="24" t="n">
        <x:f>K46-J46</x:f>
        <x:v>1.2300000000000004</x:v>
      </x:c>
      <x:c r="M46" s="24" t="n">
        <x:v>9.43</x:v>
      </x:c>
      <x:c r="N46" s="24" t="n">
        <x:v>8.66</x:v>
      </x:c>
      <x:c r="O46" s="24" t="n">
        <x:f>N46-M46</x:f>
        <x:v>-0.7699999999999996</x:v>
      </x:c>
      <x:c r="P46" t="str">
        <x:v>30%</x:v>
      </x:c>
      <x:c r="Q46" t="str">
        <x:v>30%</x:v>
      </x:c>
      <x:c r="R46" s="22" t="str">
        <x:v>184.0, Leki przeciwdepresyjne - inhibitory wychwytu zwrotnego serotoniny</x:v>
      </x:c>
      <x:c r="S46" s="22" t="str">
        <x:v>184.0, Leki przeciwdepresyjne - inhibitory wychwytu zwrotnego serotoniny</x:v>
      </x:c>
      <x:c r="T46" s="22"/>
    </x:row>
    <x:row r="47">
      <x:c r="A47" t="str">
        <x:v>A1</x:v>
      </x:c>
      <x:c r="B47" s="38" t="str">
        <x:v>5909990010202</x:v>
      </x:c>
      <x:c r="C47" s="22" t="str">
        <x:v>Paroxetinum</x:v>
      </x:c>
      <x:c r="D47" s="22" t="str">
        <x:v>Paxtin 40, tabl. powl., 40 mg</x:v>
      </x:c>
      <x:c r="E47" s="22" t="str">
        <x:v>30 szt.</x:v>
      </x:c>
      <x:c r="F47" s="22" t="str">
        <x:v>ceny, limit, odpłatność/dopłata</x:v>
      </x:c>
      <x:c r="G47" s="24" t="n">
        <x:v>36.87</x:v>
      </x:c>
      <x:c r="H47" s="24" t="n">
        <x:v>36.98</x:v>
      </x:c>
      <x:c r="I47" s="24" t="n">
        <x:f>H47-G47</x:f>
        <x:v>0.10999999999999943</x:v>
      </x:c>
      <x:c r="J47" s="24" t="n">
        <x:v>28</x:v>
      </x:c>
      <x:c r="K47" s="24" t="n">
        <x:v>30.46</x:v>
      </x:c>
      <x:c r="L47" s="24" t="n">
        <x:f>K47-J47</x:f>
        <x:v>2.460000000000001</x:v>
      </x:c>
      <x:c r="M47" s="24" t="n">
        <x:v>17.27</x:v>
      </x:c>
      <x:c r="N47" s="24" t="n">
        <x:v>15.66</x:v>
      </x:c>
      <x:c r="O47" s="24" t="n">
        <x:f>N47-M47</x:f>
        <x:v>-1.6099999999999994</x:v>
      </x:c>
      <x:c r="P47" t="str">
        <x:v>30%</x:v>
      </x:c>
      <x:c r="Q47" t="str">
        <x:v>30%</x:v>
      </x:c>
      <x:c r="R47" s="22" t="str">
        <x:v>184.0, Leki przeciwdepresyjne - inhibitory wychwytu zwrotnego serotoniny</x:v>
      </x:c>
      <x:c r="S47" s="22" t="str">
        <x:v>184.0, Leki przeciwdepresyjne - inhibitory wychwytu zwrotnego serotoniny</x:v>
      </x:c>
      <x:c r="T47" s="22"/>
    </x:row>
    <x:row r="48">
      <x:c r="A48" t="str">
        <x:v>A1</x:v>
      </x:c>
      <x:c r="B48" s="38" t="str">
        <x:v>5909990013982</x:v>
      </x:c>
      <x:c r="C48" s="22" t="str">
        <x:v>Sertralinum</x:v>
      </x:c>
      <x:c r="D48" s="22" t="str">
        <x:v>Zotral, tabl. powl., 50 mg</x:v>
      </x:c>
      <x:c r="E48" s="22" t="str">
        <x:v>28 szt.</x:v>
      </x:c>
      <x:c r="F48" s="22" t="str">
        <x:v>ceny, limit, odpłatność/dopłata</x:v>
      </x:c>
      <x:c r="G48" s="24" t="n">
        <x:v>19.39</x:v>
      </x:c>
      <x:c r="H48" s="24" t="n">
        <x:v>19.47</x:v>
      </x:c>
      <x:c r="I48" s="24" t="n">
        <x:f>H48-G48</x:f>
        <x:v>0.0799999999999983</x:v>
      </x:c>
      <x:c r="J48" s="24" t="n">
        <x:v>13.07</x:v>
      </x:c>
      <x:c r="K48" s="24" t="n">
        <x:v>14.21</x:v>
      </x:c>
      <x:c r="L48" s="24" t="n">
        <x:f>K48-J48</x:f>
        <x:v>1.1400000000000006</x:v>
      </x:c>
      <x:c r="M48" s="24" t="n">
        <x:v>10.24</x:v>
      </x:c>
      <x:c r="N48" s="24" t="n">
        <x:v>9.52</x:v>
      </x:c>
      <x:c r="O48" s="24" t="n">
        <x:f>N48-M48</x:f>
        <x:v>-0.7200000000000006</x:v>
      </x:c>
      <x:c r="P48" t="str">
        <x:v>30%</x:v>
      </x:c>
      <x:c r="Q48" t="str">
        <x:v>30%</x:v>
      </x:c>
      <x:c r="R48" s="22" t="str">
        <x:v>184.0, Leki przeciwdepresyjne - inhibitory wychwytu zwrotnego serotoniny</x:v>
      </x:c>
      <x:c r="S48" s="22" t="str">
        <x:v>184.0, Leki przeciwdepresyjne - inhibitory wychwytu zwrotnego serotoniny</x:v>
      </x:c>
      <x:c r="T48" s="22"/>
    </x:row>
    <x:row r="49">
      <x:c r="A49" t="str">
        <x:v>A1</x:v>
      </x:c>
      <x:c r="B49" s="38" t="str">
        <x:v>5909990017874</x:v>
      </x:c>
      <x:c r="C49" s="22" t="str">
        <x:v>Fluconazolum</x:v>
      </x:c>
      <x:c r="D49" s="22" t="str">
        <x:v>Fluconazole Polfarmex, tabl., 150 mg</x:v>
      </x:c>
      <x:c r="E49" s="22" t="str">
        <x:v>1 szt.</x:v>
      </x:c>
      <x:c r="F49" s="22" t="str">
        <x:v>ceny, limit, odpłatność/dopłata</x:v>
      </x:c>
      <x:c r="G49" s="24" t="n">
        <x:v>5.8</x:v>
      </x:c>
      <x:c r="H49" s="24" t="n">
        <x:v>5.79</x:v>
      </x:c>
      <x:c r="I49" s="24" t="n">
        <x:f>H49-G49</x:f>
        <x:v>-0.009999999999999787</x:v>
      </x:c>
      <x:c r="J49" s="24" t="n">
        <x:v>4.1</x:v>
      </x:c>
      <x:c r="K49" s="24" t="n">
        <x:v>4.82</x:v>
      </x:c>
      <x:c r="L49" s="24" t="n">
        <x:f>K49-J49</x:f>
        <x:v>0.7200000000000006</x:v>
      </x:c>
      <x:c r="M49" s="24" t="n">
        <x:v>3.38</x:v>
      </x:c>
      <x:c r="N49" s="24" t="n">
        <x:v>3.04</x:v>
      </x:c>
      <x:c r="O49" s="24" t="n">
        <x:f>N49-M49</x:f>
        <x:v>-0.33999999999999986</x:v>
      </x:c>
      <x:c r="P49" t="str">
        <x:v>50%</x:v>
      </x:c>
      <x:c r="Q49" t="str">
        <x:v>50%</x:v>
      </x:c>
      <x:c r="R49" s="22" t="str">
        <x:v>110.1, Leki przeciwgrzybicze do stosowania doustnego - pochodne triazolu - stałe postacie farmaceutyczne</x:v>
      </x:c>
      <x:c r="S49" s="22" t="str">
        <x:v>110.1, Leki przeciwgrzybicze do stosowania doustnego - pochodne triazolu - stałe postacie farmaceutyczne</x:v>
      </x:c>
      <x:c r="T49" s="22"/>
    </x:row>
    <x:row r="50">
      <x:c r="A50" t="str">
        <x:v>A1</x:v>
      </x:c>
      <x:c r="B50" s="38" t="str">
        <x:v>5909990017881</x:v>
      </x:c>
      <x:c r="C50" s="22" t="str">
        <x:v>Fluconazolum</x:v>
      </x:c>
      <x:c r="D50" s="22" t="str">
        <x:v>Fluconazole Polfarmex, tabl., 150 mg</x:v>
      </x:c>
      <x:c r="E50" s="22" t="str">
        <x:v>3 szt.</x:v>
      </x:c>
      <x:c r="F50" s="22" t="str">
        <x:v>ceny, limit, odpłatność/dopłata</x:v>
      </x:c>
      <x:c r="G50" s="24" t="n">
        <x:v>15.49</x:v>
      </x:c>
      <x:c r="H50" s="24" t="n">
        <x:v>15.48</x:v>
      </x:c>
      <x:c r="I50" s="24" t="n">
        <x:f>H50-G50</x:f>
        <x:v>-0.009999999999999787</x:v>
      </x:c>
      <x:c r="J50" s="24" t="n">
        <x:v>12.29</x:v>
      </x:c>
      <x:c r="K50" s="24" t="n">
        <x:v>14.45</x:v>
      </x:c>
      <x:c r="L50" s="24" t="n">
        <x:f>K50-J50</x:f>
        <x:v>2.16</x:v>
      </x:c>
      <x:c r="M50" s="24" t="n">
        <x:v>8.42</x:v>
      </x:c>
      <x:c r="N50" s="24" t="n">
        <x:v>7.43</x:v>
      </x:c>
      <x:c r="O50" s="24" t="n">
        <x:f>N50-M50</x:f>
        <x:v>-0.9900000000000002</x:v>
      </x:c>
      <x:c r="P50" t="str">
        <x:v>50%</x:v>
      </x:c>
      <x:c r="Q50" t="str">
        <x:v>50%</x:v>
      </x:c>
      <x:c r="R50" s="22" t="str">
        <x:v>110.1, Leki przeciwgrzybicze do stosowania doustnego - pochodne triazolu - stałe postacie farmaceutyczne</x:v>
      </x:c>
      <x:c r="S50" s="22" t="str">
        <x:v>110.1, Leki przeciwgrzybicze do stosowania doustnego - pochodne triazolu - stałe postacie farmaceutyczne</x:v>
      </x:c>
      <x:c r="T50" s="22"/>
    </x:row>
    <x:row r="51">
      <x:c r="A51" t="str">
        <x:v>A1</x:v>
      </x:c>
      <x:c r="B51" s="38" t="str">
        <x:v>5909990034420</x:v>
      </x:c>
      <x:c r="C51" s="22" t="str">
        <x:v>Metoprololi tartras</x:v>
      </x:c>
      <x:c r="D51" s="22" t="str">
        <x:v>Metocard, tabl., 50 mg</x:v>
      </x:c>
      <x:c r="E51" s="22" t="str">
        <x:v>30 szt.</x:v>
      </x:c>
      <x:c r="F51" s="22" t="str">
        <x:v>ceny, limit, odpłatność/dopłata</x:v>
      </x:c>
      <x:c r="G51" s="24" t="n">
        <x:v>7.58</x:v>
      </x:c>
      <x:c r="H51" s="24" t="n">
        <x:v>7.72</x:v>
      </x:c>
      <x:c r="I51" s="24" t="n">
        <x:f>H51-G51</x:f>
        <x:v>0.13999999999999968</x:v>
      </x:c>
      <x:c r="J51" s="24" t="n">
        <x:v>4.39</x:v>
      </x:c>
      <x:c r="K51" s="24" t="n">
        <x:v>5</x:v>
      </x:c>
      <x:c r="L51" s="24" t="n">
        <x:f>K51-J51</x:f>
        <x:v>0.6100000000000003</x:v>
      </x:c>
      <x:c r="M51" s="24" t="n">
        <x:v>5.75</x:v>
      </x:c>
      <x:c r="N51" s="24" t="n">
        <x:v>5.33</x:v>
      </x:c>
      <x:c r="O51" s="24" t="n">
        <x:f>N51-M51</x:f>
        <x:v>-0.41999999999999993</x:v>
      </x:c>
      <x:c r="P51" t="str">
        <x:v>ryczałt</x:v>
      </x:c>
      <x:c r="Q51" t="str">
        <x:v>ryczałt</x:v>
      </x:c>
      <x:c r="R51" s="22" t="str">
        <x:v>40.0, Leki beta-adrenolityczne - selektywne - do stosowania doustnego</x:v>
      </x:c>
      <x:c r="S51" s="22" t="str">
        <x:v>40.0, Leki beta-adrenolityczne - selektywne - do stosowania doustnego</x:v>
      </x:c>
      <x:c r="T51" s="22"/>
    </x:row>
    <x:row r="52">
      <x:c r="A52" t="str">
        <x:v>A1</x:v>
      </x:c>
      <x:c r="B52" s="38" t="str">
        <x:v>5909990034529</x:v>
      </x:c>
      <x:c r="C52" s="22" t="str">
        <x:v>Metoprololi tartras</x:v>
      </x:c>
      <x:c r="D52" s="22" t="str">
        <x:v>Metocard, tabl., 100 mg</x:v>
      </x:c>
      <x:c r="E52" s="22" t="str">
        <x:v>30 szt.</x:v>
      </x:c>
      <x:c r="F52" s="22" t="str">
        <x:v>ceny, limit, odpłatność/dopłata</x:v>
      </x:c>
      <x:c r="G52" s="24" t="n">
        <x:v>10.71</x:v>
      </x:c>
      <x:c r="H52" s="24" t="n">
        <x:v>10.99</x:v>
      </x:c>
      <x:c r="I52" s="24" t="n">
        <x:f>H52-G52</x:f>
        <x:v>0.27999999999999936</x:v>
      </x:c>
      <x:c r="J52" s="24" t="n">
        <x:v>8.77</x:v>
      </x:c>
      <x:c r="K52" s="24" t="n">
        <x:v>10</x:v>
      </x:c>
      <x:c r="L52" s="24" t="n">
        <x:f>K52-J52</x:f>
        <x:v>1.2300000000000004</x:v>
      </x:c>
      <x:c r="M52" s="24" t="n">
        <x:v>4.63</x:v>
      </x:c>
      <x:c r="N52" s="24" t="n">
        <x:v>3.77</x:v>
      </x:c>
      <x:c r="O52" s="24" t="n">
        <x:f>N52-M52</x:f>
        <x:v>-0.8599999999999999</x:v>
      </x:c>
      <x:c r="P52" t="str">
        <x:v>ryczałt</x:v>
      </x:c>
      <x:c r="Q52" t="str">
        <x:v>ryczałt</x:v>
      </x:c>
      <x:c r="R52" s="22" t="str">
        <x:v>40.0, Leki beta-adrenolityczne - selektywne - do stosowania doustnego</x:v>
      </x:c>
      <x:c r="S52" s="22" t="str">
        <x:v>40.0, Leki beta-adrenolityczne - selektywne - do stosowania doustnego</x:v>
      </x:c>
      <x:c r="T52" s="22"/>
    </x:row>
    <x:row r="53">
      <x:c r="A53" t="str">
        <x:v>A1</x:v>
      </x:c>
      <x:c r="B53" s="38" t="str">
        <x:v>5909990038480</x:v>
      </x:c>
      <x:c r="C53" s="22" t="str">
        <x:v>Lamotriginum</x:v>
      </x:c>
      <x:c r="D53" s="22" t="str">
        <x:v>Lamilept, tabl., 100 mg</x:v>
      </x:c>
      <x:c r="E53" s="22" t="str">
        <x:v>30 szt.</x:v>
      </x:c>
      <x:c r="F53" s="22" t="str">
        <x:v>ceny, odpłatność/dopłata</x:v>
      </x:c>
      <x:c r="G53" s="24" t="n">
        <x:v>25.6</x:v>
      </x:c>
      <x:c r="H53" s="24" t="n">
        <x:v>25.42</x:v>
      </x:c>
      <x:c r="I53" s="24" t="n">
        <x:f>H53-G53</x:f>
        <x:v>-0.17999999999999972</x:v>
      </x:c>
      <x:c r="J53" s="24" t="n">
        <x:v>19.03</x:v>
      </x:c>
      <x:c r="K53" s="24" t="n">
        <x:v>19.03</x:v>
      </x:c>
      <x:c r="L53" s="24" t="n">
        <x:f>K53-J53</x:f>
        <x:v>0</x:v>
      </x:c>
      <x:c r="M53" s="24" t="n">
        <x:v>9.77</x:v>
      </x:c>
      <x:c r="N53" s="24" t="n">
        <x:v>9.59</x:v>
      </x:c>
      <x:c r="O53" s="24" t="n">
        <x:f>N53-M53</x:f>
        <x:v>-0.17999999999999972</x:v>
      </x:c>
      <x:c r="P53" t="str">
        <x:v>ryczałt</x:v>
      </x:c>
      <x:c r="Q53" t="str">
        <x:v>ryczałt</x:v>
      </x:c>
      <x:c r="R53" s="22" t="str">
        <x:v>163.1, Leki przeciwpadaczkowe do stosowania doustnego - lamotrygina - stałe postacie farmaceutyczne</x:v>
      </x:c>
      <x:c r="S53" s="22" t="str">
        <x:v>163.1, Leki przeciwpadaczkowe do stosowania doustnego - lamotrygina - stałe postacie farmaceutyczne</x:v>
      </x:c>
      <x:c r="T53" s="22" t="str">
        <x:v>Cena zbytu netto: 17,81 -&gt; 17,65; Urzędowa cena zbytu: 19,23 -&gt; 19,06; Cena hurtowa brutto: 20,39 -&gt; 20,21</x:v>
      </x:c>
    </x:row>
    <x:row r="54">
      <x:c r="A54" t="str">
        <x:v>A1</x:v>
      </x:c>
      <x:c r="B54" s="38" t="str">
        <x:v>5909990040971</x:v>
      </x:c>
      <x:c r="C54" s="22" t="str">
        <x:v>Venlafaxinum</x:v>
      </x:c>
      <x:c r="D54" s="22" t="str">
        <x:v>Venlectine, kaps. o przedłużonym uwalnianiu, 37.5 mg</x:v>
      </x:c>
      <x:c r="E54" s="22" t="str">
        <x:v>28 szt.</x:v>
      </x:c>
      <x:c r="F54" s="22" t="str">
        <x:v>ceny, limit, odpłatność/dopłata</x:v>
      </x:c>
      <x:c r="G54" s="24" t="n">
        <x:v>12.64</x:v>
      </x:c>
      <x:c r="H54" s="24" t="n">
        <x:v>12.46</x:v>
      </x:c>
      <x:c r="I54" s="24" t="n">
        <x:f>H54-G54</x:f>
        <x:v>-0.17999999999999972</x:v>
      </x:c>
      <x:c r="J54" s="24" t="n">
        <x:v>11.16</x:v>
      </x:c>
      <x:c r="K54" s="24" t="n">
        <x:v>10.59</x:v>
      </x:c>
      <x:c r="L54" s="24" t="n">
        <x:f>K54-J54</x:f>
        <x:v>-0.5700000000000003</x:v>
      </x:c>
      <x:c r="M54" s="24" t="n">
        <x:v>4.83</x:v>
      </x:c>
      <x:c r="N54" s="24" t="n">
        <x:v>5.05</x:v>
      </x:c>
      <x:c r="O54" s="24" t="n">
        <x:f>N54-M54</x:f>
        <x:v>0.21999999999999975</x:v>
      </x:c>
      <x:c r="P54" t="str">
        <x:v>30%</x:v>
      </x:c>
      <x:c r="Q54" t="str">
        <x:v>30%</x:v>
      </x:c>
      <x:c r="R54" s="22" t="str">
        <x:v>187.0, Leki przeciwdepresyjne - inne</x:v>
      </x:c>
      <x:c r="S54" s="22" t="str">
        <x:v>187.0, Leki przeciwdepresyjne - inne</x:v>
      </x:c>
      <x:c r="T54" s="22"/>
    </x:row>
    <x:row r="55">
      <x:c r="A55" t="str">
        <x:v>A1</x:v>
      </x:c>
      <x:c r="B55" s="38" t="str">
        <x:v>5909990040995</x:v>
      </x:c>
      <x:c r="C55" s="22" t="str">
        <x:v>Venlafaxinum</x:v>
      </x:c>
      <x:c r="D55" s="22" t="str">
        <x:v>Venlectine, kaps. o przedłużonym uwalnianiu, 75 mg</x:v>
      </x:c>
      <x:c r="E55" s="22" t="str">
        <x:v>28 szt.</x:v>
      </x:c>
      <x:c r="F55" s="22" t="str">
        <x:v>ceny, limit, odpłatność/dopłata</x:v>
      </x:c>
      <x:c r="G55" s="24" t="n">
        <x:v>23.98</x:v>
      </x:c>
      <x:c r="H55" s="24" t="n">
        <x:v>23.73</x:v>
      </x:c>
      <x:c r="I55" s="24" t="n">
        <x:f>H55-G55</x:f>
        <x:v>-0.25</x:v>
      </x:c>
      <x:c r="J55" s="24" t="n">
        <x:v>22.33</x:v>
      </x:c>
      <x:c r="K55" s="24" t="n">
        <x:v>21.19</x:v>
      </x:c>
      <x:c r="L55" s="24" t="n">
        <x:f>K55-J55</x:f>
        <x:v>-1.139999999999997</x:v>
      </x:c>
      <x:c r="M55" s="24" t="n">
        <x:v>8.35</x:v>
      </x:c>
      <x:c r="N55" s="24" t="n">
        <x:v>8.9</x:v>
      </x:c>
      <x:c r="O55" s="24" t="n">
        <x:f>N55-M55</x:f>
        <x:v>0.5500000000000007</x:v>
      </x:c>
      <x:c r="P55" t="str">
        <x:v>30%</x:v>
      </x:c>
      <x:c r="Q55" t="str">
        <x:v>30%</x:v>
      </x:c>
      <x:c r="R55" s="22" t="str">
        <x:v>187.0, Leki przeciwdepresyjne - inne</x:v>
      </x:c>
      <x:c r="S55" s="22" t="str">
        <x:v>187.0, Leki przeciwdepresyjne - inne</x:v>
      </x:c>
      <x:c r="T55" s="22"/>
    </x:row>
    <x:row r="56">
      <x:c r="A56" t="str">
        <x:v>A1</x:v>
      </x:c>
      <x:c r="B56" s="38" t="str">
        <x:v>5909990045532</x:v>
      </x:c>
      <x:c r="C56" s="22" t="str">
        <x:v>Clarithromycinum</x:v>
      </x:c>
      <x:c r="D56" s="22" t="str">
        <x:v>Klabax, tabl. powl., 500 mg</x:v>
      </x:c>
      <x:c r="E56" s="22" t="str">
        <x:v>14 szt.</x:v>
      </x:c>
      <x:c r="F56" s="22" t="str">
        <x:v>ceny, limit, odpłatność/dopłata</x:v>
      </x:c>
      <x:c r="G56" s="24" t="n">
        <x:v>26.64</x:v>
      </x:c>
      <x:c r="H56" s="24" t="n">
        <x:v>27.76</x:v>
      </x:c>
      <x:c r="I56" s="24" t="n">
        <x:f>H56-G56</x:f>
        <x:v>1.120000000000001</x:v>
      </x:c>
      <x:c r="J56" s="24" t="n">
        <x:v>26.64</x:v>
      </x:c>
      <x:c r="K56" s="24" t="n">
        <x:v>27.76</x:v>
      </x:c>
      <x:c r="L56" s="24" t="n">
        <x:f>K56-J56</x:f>
        <x:v>1.120000000000001</x:v>
      </x:c>
      <x:c r="M56" s="24" t="n">
        <x:v>13.32</x:v>
      </x:c>
      <x:c r="N56" s="24" t="n">
        <x:v>13.88</x:v>
      </x:c>
      <x:c r="O56" s="24" t="n">
        <x:f>N56-M56</x:f>
        <x:v>0.5600000000000005</x:v>
      </x:c>
      <x:c r="P56" t="str">
        <x:v>50%</x:v>
      </x:c>
      <x:c r="Q56" t="str">
        <x:v>50%</x:v>
      </x:c>
      <x:c r="R56" s="22" t="str">
        <x:v>101.2, Antybiotyki makrolidowe do stosowania doustnego - stałe postacie farmaceutyczne</x:v>
      </x:c>
      <x:c r="S56" s="22" t="str">
        <x:v>101.2, Antybiotyki makrolidowe do stosowania doustnego - stałe postacie farmaceutyczne</x:v>
      </x:c>
      <x:c r="T56" s="22"/>
    </x:row>
    <x:row r="57">
      <x:c r="A57" t="str">
        <x:v>A1</x:v>
      </x:c>
      <x:c r="B57" s="38" t="str">
        <x:v>5909990045549</x:v>
      </x:c>
      <x:c r="C57" s="22" t="str">
        <x:v>Clarithromycinum</x:v>
      </x:c>
      <x:c r="D57" s="22" t="str">
        <x:v>Klabax, tabl. powl., 500 mg</x:v>
      </x:c>
      <x:c r="E57" s="22" t="str">
        <x:v>20 szt.</x:v>
      </x:c>
      <x:c r="F57" s="22" t="str">
        <x:v>ceny, limit, odpłatność/dopłata</x:v>
      </x:c>
      <x:c r="G57" s="24" t="n">
        <x:v>36.75</x:v>
      </x:c>
      <x:c r="H57" s="24" t="n">
        <x:v>38.18</x:v>
      </x:c>
      <x:c r="I57" s="24" t="n">
        <x:f>H57-G57</x:f>
        <x:v>1.4299999999999997</x:v>
      </x:c>
      <x:c r="J57" s="24" t="n">
        <x:v>36.75</x:v>
      </x:c>
      <x:c r="K57" s="24" t="n">
        <x:v>38.18</x:v>
      </x:c>
      <x:c r="L57" s="24" t="n">
        <x:f>K57-J57</x:f>
        <x:v>1.4299999999999997</x:v>
      </x:c>
      <x:c r="M57" s="24" t="n">
        <x:v>18.38</x:v>
      </x:c>
      <x:c r="N57" s="24" t="n">
        <x:v>19.09</x:v>
      </x:c>
      <x:c r="O57" s="24" t="n">
        <x:f>N57-M57</x:f>
        <x:v>0.7100000000000009</x:v>
      </x:c>
      <x:c r="P57" t="str">
        <x:v>50%</x:v>
      </x:c>
      <x:c r="Q57" t="str">
        <x:v>50%</x:v>
      </x:c>
      <x:c r="R57" s="22" t="str">
        <x:v>101.2, Antybiotyki makrolidowe do stosowania doustnego - stałe postacie farmaceutyczne</x:v>
      </x:c>
      <x:c r="S57" s="22" t="str">
        <x:v>101.2, Antybiotyki makrolidowe do stosowania doustnego - stałe postacie farmaceutyczne</x:v>
      </x:c>
      <x:c r="T57" s="22"/>
    </x:row>
    <x:row r="58">
      <x:c r="A58" t="str">
        <x:v>A1</x:v>
      </x:c>
      <x:c r="B58" s="38" t="str">
        <x:v>5909990046621</x:v>
      </x:c>
      <x:c r="C58" s="22" t="str">
        <x:v>Sertralinum</x:v>
      </x:c>
      <x:c r="D58" s="22" t="str">
        <x:v>Sertagen, tabl. powl., 100 mg</x:v>
      </x:c>
      <x:c r="E58" s="22" t="str">
        <x:v>28 szt.</x:v>
      </x:c>
      <x:c r="F58" s="22" t="str">
        <x:v>ceny, limit, odpłatność/dopłata</x:v>
      </x:c>
      <x:c r="G58" s="24" t="n">
        <x:v>22.58</x:v>
      </x:c>
      <x:c r="H58" s="24" t="n">
        <x:v>22.69</x:v>
      </x:c>
      <x:c r="I58" s="24" t="n">
        <x:f>H58-G58</x:f>
        <x:v>0.11000000000000298</x:v>
      </x:c>
      <x:c r="J58" s="24" t="n">
        <x:v>22.58</x:v>
      </x:c>
      <x:c r="K58" s="24" t="n">
        <x:v>22.69</x:v>
      </x:c>
      <x:c r="L58" s="24" t="n">
        <x:f>K58-J58</x:f>
        <x:v>0.11000000000000298</x:v>
      </x:c>
      <x:c r="M58" s="24" t="n">
        <x:v>6.77</x:v>
      </x:c>
      <x:c r="N58" s="24" t="n">
        <x:v>6.81</x:v>
      </x:c>
      <x:c r="O58" s="24" t="n">
        <x:f>N58-M58</x:f>
        <x:v>0.040000000000000036</x:v>
      </x:c>
      <x:c r="P58" t="str">
        <x:v>30%</x:v>
      </x:c>
      <x:c r="Q58" t="str">
        <x:v>30%</x:v>
      </x:c>
      <x:c r="R58" s="22" t="str">
        <x:v>184.0, Leki przeciwdepresyjne - inhibitory wychwytu zwrotnego serotoniny</x:v>
      </x:c>
      <x:c r="S58" s="22" t="str">
        <x:v>184.0, Leki przeciwdepresyjne - inhibitory wychwytu zwrotnego serotoniny</x:v>
      </x:c>
      <x:c r="T58" s="22"/>
    </x:row>
    <x:row r="59">
      <x:c r="A59" t="str">
        <x:v>A1</x:v>
      </x:c>
      <x:c r="B59" s="38" t="str">
        <x:v>5909990046690</x:v>
      </x:c>
      <x:c r="C59" s="22" t="str">
        <x:v>Sertralinum</x:v>
      </x:c>
      <x:c r="D59" s="22" t="str">
        <x:v>Sertagen, tabl. powl., 50 mg</x:v>
      </x:c>
      <x:c r="E59" s="22" t="str">
        <x:v>28 szt.</x:v>
      </x:c>
      <x:c r="F59" s="22" t="str">
        <x:v>ceny, limit, odpłatność/dopłata</x:v>
      </x:c>
      <x:c r="G59" s="24" t="n">
        <x:v>12.09</x:v>
      </x:c>
      <x:c r="H59" s="24" t="n">
        <x:v>12.17</x:v>
      </x:c>
      <x:c r="I59" s="24" t="n">
        <x:f>H59-G59</x:f>
        <x:v>0.08000000000000007</x:v>
      </x:c>
      <x:c r="J59" s="24" t="n">
        <x:v>12.09</x:v>
      </x:c>
      <x:c r="K59" s="24" t="n">
        <x:v>12.17</x:v>
      </x:c>
      <x:c r="L59" s="24" t="n">
        <x:f>K59-J59</x:f>
        <x:v>0.08000000000000007</x:v>
      </x:c>
      <x:c r="M59" s="24" t="n">
        <x:v>3.63</x:v>
      </x:c>
      <x:c r="N59" s="24" t="n">
        <x:v>3.65</x:v>
      </x:c>
      <x:c r="O59" s="24" t="n">
        <x:f>N59-M59</x:f>
        <x:v>0.020000000000000018</x:v>
      </x:c>
      <x:c r="P59" t="str">
        <x:v>30%</x:v>
      </x:c>
      <x:c r="Q59" t="str">
        <x:v>30%</x:v>
      </x:c>
      <x:c r="R59" s="22" t="str">
        <x:v>184.0, Leki przeciwdepresyjne - inhibitory wychwytu zwrotnego serotoniny</x:v>
      </x:c>
      <x:c r="S59" s="22" t="str">
        <x:v>184.0, Leki przeciwdepresyjne - inhibitory wychwytu zwrotnego serotoniny</x:v>
      </x:c>
      <x:c r="T59" s="22"/>
    </x:row>
    <x:row r="60">
      <x:c r="A60" t="str">
        <x:v>A1</x:v>
      </x:c>
      <x:c r="B60" s="38" t="str">
        <x:v>5909990047109</x:v>
      </x:c>
      <x:c r="C60" s="22" t="str">
        <x:v>Paroxetinum</x:v>
      </x:c>
      <x:c r="D60" s="22" t="str">
        <x:v>Arketis tabletki 20 mg, tabl., 20 mg</x:v>
      </x:c>
      <x:c r="E60" s="22" t="str">
        <x:v>30 szt.</x:v>
      </x:c>
      <x:c r="F60" s="22" t="str">
        <x:v>ceny, limit, odpłatność/dopłata</x:v>
      </x:c>
      <x:c r="G60" s="24" t="n">
        <x:v>17.58</x:v>
      </x:c>
      <x:c r="H60" s="24" t="n">
        <x:v>17.67</x:v>
      </x:c>
      <x:c r="I60" s="24" t="n">
        <x:f>H60-G60</x:f>
        <x:v>0.09000000000000341</x:v>
      </x:c>
      <x:c r="J60" s="24" t="n">
        <x:v>14</x:v>
      </x:c>
      <x:c r="K60" s="24" t="n">
        <x:v>15.23</x:v>
      </x:c>
      <x:c r="L60" s="24" t="n">
        <x:f>K60-J60</x:f>
        <x:v>1.2300000000000004</x:v>
      </x:c>
      <x:c r="M60" s="24" t="n">
        <x:v>7.78</x:v>
      </x:c>
      <x:c r="N60" s="24" t="n">
        <x:v>7.01</x:v>
      </x:c>
      <x:c r="O60" s="24" t="n">
        <x:f>N60-M60</x:f>
        <x:v>-0.7700000000000005</x:v>
      </x:c>
      <x:c r="P60" t="str">
        <x:v>30%</x:v>
      </x:c>
      <x:c r="Q60" t="str">
        <x:v>30%</x:v>
      </x:c>
      <x:c r="R60" s="22" t="str">
        <x:v>184.0, Leki przeciwdepresyjne - inhibitory wychwytu zwrotnego serotoniny</x:v>
      </x:c>
      <x:c r="S60" s="22" t="str">
        <x:v>184.0, Leki przeciwdepresyjne - inhibitory wychwytu zwrotnego serotoniny</x:v>
      </x:c>
      <x:c r="T60" s="22"/>
    </x:row>
    <x:row r="61">
      <x:c r="A61" t="str">
        <x:v>A1</x:v>
      </x:c>
      <x:c r="B61" s="38" t="str">
        <x:v>5909990047895</x:v>
      </x:c>
      <x:c r="C61" s="22" t="str">
        <x:v>Venlafaxinum</x:v>
      </x:c>
      <x:c r="D61" s="22" t="str">
        <x:v>Alventa, kaps. o przedłużonym uwalnianiu, twarde, 75 mg</x:v>
      </x:c>
      <x:c r="E61" s="22" t="str">
        <x:v>28 szt.</x:v>
      </x:c>
      <x:c r="F61" s="22" t="str">
        <x:v>ceny, limit, odpłatność/dopłata</x:v>
      </x:c>
      <x:c r="G61" s="24" t="n">
        <x:v>22.83</x:v>
      </x:c>
      <x:c r="H61" s="24" t="n">
        <x:v>22.58</x:v>
      </x:c>
      <x:c r="I61" s="24" t="n">
        <x:f>H61-G61</x:f>
        <x:v>-0.25</x:v>
      </x:c>
      <x:c r="J61" s="24" t="n">
        <x:v>22.33</x:v>
      </x:c>
      <x:c r="K61" s="24" t="n">
        <x:v>21.19</x:v>
      </x:c>
      <x:c r="L61" s="24" t="n">
        <x:f>K61-J61</x:f>
        <x:v>-1.139999999999997</x:v>
      </x:c>
      <x:c r="M61" s="24" t="n">
        <x:v>7.2</x:v>
      </x:c>
      <x:c r="N61" s="24" t="n">
        <x:v>7.75</x:v>
      </x:c>
      <x:c r="O61" s="24" t="n">
        <x:f>N61-M61</x:f>
        <x:v>0.5499999999999998</x:v>
      </x:c>
      <x:c r="P61" t="str">
        <x:v>30%</x:v>
      </x:c>
      <x:c r="Q61" t="str">
        <x:v>30%</x:v>
      </x:c>
      <x:c r="R61" s="22" t="str">
        <x:v>187.0, Leki przeciwdepresyjne - inne</x:v>
      </x:c>
      <x:c r="S61" s="22" t="str">
        <x:v>187.0, Leki przeciwdepresyjne - inne</x:v>
      </x:c>
      <x:c r="T61" s="22"/>
    </x:row>
    <x:row r="62">
      <x:c r="A62" t="str">
        <x:v>A1</x:v>
      </x:c>
      <x:c r="B62" s="38" t="str">
        <x:v>5909990047901</x:v>
      </x:c>
      <x:c r="C62" s="22" t="str">
        <x:v>Venlafaxinum</x:v>
      </x:c>
      <x:c r="D62" s="22" t="str">
        <x:v>Alventa, kaps. o przedłużonym uwalnianiu, twarde, 37.5 mg</x:v>
      </x:c>
      <x:c r="E62" s="22" t="str">
        <x:v>28 szt.</x:v>
      </x:c>
      <x:c r="F62" s="22" t="str">
        <x:v>ceny, limit, odpłatność/dopłata</x:v>
      </x:c>
      <x:c r="G62" s="24" t="n">
        <x:v>12.58</x:v>
      </x:c>
      <x:c r="H62" s="24" t="n">
        <x:v>12.4</x:v>
      </x:c>
      <x:c r="I62" s="24" t="n">
        <x:f>H62-G62</x:f>
        <x:v>-0.17999999999999972</x:v>
      </x:c>
      <x:c r="J62" s="24" t="n">
        <x:v>11.16</x:v>
      </x:c>
      <x:c r="K62" s="24" t="n">
        <x:v>10.59</x:v>
      </x:c>
      <x:c r="L62" s="24" t="n">
        <x:f>K62-J62</x:f>
        <x:v>-0.5700000000000003</x:v>
      </x:c>
      <x:c r="M62" s="24" t="n">
        <x:v>4.77</x:v>
      </x:c>
      <x:c r="N62" s="24" t="n">
        <x:v>4.99</x:v>
      </x:c>
      <x:c r="O62" s="24" t="n">
        <x:f>N62-M62</x:f>
        <x:v>0.22000000000000064</x:v>
      </x:c>
      <x:c r="P62" t="str">
        <x:v>30%</x:v>
      </x:c>
      <x:c r="Q62" t="str">
        <x:v>30%</x:v>
      </x:c>
      <x:c r="R62" s="22" t="str">
        <x:v>187.0, Leki przeciwdepresyjne - inne</x:v>
      </x:c>
      <x:c r="S62" s="22" t="str">
        <x:v>187.0, Leki przeciwdepresyjne - inne</x:v>
      </x:c>
      <x:c r="T62" s="22"/>
    </x:row>
    <x:row r="63">
      <x:c r="A63" t="str">
        <x:v>A1</x:v>
      </x:c>
      <x:c r="B63" s="38" t="str">
        <x:v>5909990047956</x:v>
      </x:c>
      <x:c r="C63" s="22" t="str">
        <x:v>Venlafaxinum</x:v>
      </x:c>
      <x:c r="D63" s="22" t="str">
        <x:v>Alventa, kaps. o przedłużonym uwalnianiu, twarde, 150 mg</x:v>
      </x:c>
      <x:c r="E63" s="22" t="str">
        <x:v>28 szt.</x:v>
      </x:c>
      <x:c r="F63" s="22" t="str">
        <x:v>ceny, limit, odpłatność/dopłata</x:v>
      </x:c>
      <x:c r="G63" s="24" t="n">
        <x:v>42.61</x:v>
      </x:c>
      <x:c r="H63" s="24" t="n">
        <x:v>42.32</x:v>
      </x:c>
      <x:c r="I63" s="24" t="n">
        <x:f>H63-G63</x:f>
        <x:v>-0.28999999999999915</x:v>
      </x:c>
      <x:c r="J63" s="24" t="n">
        <x:v>42.61</x:v>
      </x:c>
      <x:c r="K63" s="24" t="n">
        <x:v>42.32</x:v>
      </x:c>
      <x:c r="L63" s="24" t="n">
        <x:f>K63-J63</x:f>
        <x:v>-0.28999999999999915</x:v>
      </x:c>
      <x:c r="M63" s="24" t="n">
        <x:v>12.78</x:v>
      </x:c>
      <x:c r="N63" s="24" t="n">
        <x:v>12.7</x:v>
      </x:c>
      <x:c r="O63" s="24" t="n">
        <x:f>N63-M63</x:f>
        <x:v>-0.08000000000000007</x:v>
      </x:c>
      <x:c r="P63" t="str">
        <x:v>30%</x:v>
      </x:c>
      <x:c r="Q63" t="str">
        <x:v>30%</x:v>
      </x:c>
      <x:c r="R63" s="22" t="str">
        <x:v>187.0, Leki przeciwdepresyjne - inne</x:v>
      </x:c>
      <x:c r="S63" s="22" t="str">
        <x:v>187.0, Leki przeciwdepresyjne - inne</x:v>
      </x:c>
      <x:c r="T63" s="22"/>
    </x:row>
    <x:row r="64">
      <x:c r="A64" t="str">
        <x:v>A1</x:v>
      </x:c>
      <x:c r="B64" s="38" t="str">
        <x:v>5909990055562</x:v>
      </x:c>
      <x:c r="C64" s="22" t="str">
        <x:v>Quetiapinum</x:v>
      </x:c>
      <x:c r="D64" s="22" t="str">
        <x:v>Ketilept 100 mg, tabl. powl., 100 mg</x:v>
      </x:c>
      <x:c r="E64" s="22" t="str">
        <x:v>60 szt.</x:v>
      </x:c>
      <x:c r="F64" s="22" t="str">
        <x:v>limit, odpłatność/dopłata</x:v>
      </x:c>
      <x:c r="G64" s="24" t="n">
        <x:v>50.21</x:v>
      </x:c>
      <x:c r="H64" s="24" t="n">
        <x:v>50.21</x:v>
      </x:c>
      <x:c r="I64" s="24" t="n">
        <x:f>H64-G64</x:f>
        <x:v>0</x:v>
      </x:c>
      <x:c r="J64" s="24" t="n">
        <x:v>44.43</x:v>
      </x:c>
      <x:c r="K64" s="24" t="n">
        <x:v>45.22</x:v>
      </x:c>
      <x:c r="L64" s="24" t="n">
        <x:f>K64-J64</x:f>
        <x:v>0.7899999999999991</x:v>
      </x:c>
      <x:c r="M64" s="24" t="n">
        <x:v>8.98</x:v>
      </x:c>
      <x:c r="N64" s="24" t="n">
        <x:v>8.19</x:v>
      </x:c>
      <x:c r="O64" s="24" t="n">
        <x:f>N64-M64</x:f>
        <x:v>-0.7900000000000009</x:v>
      </x:c>
      <x:c r="P64" t="str">
        <x:v>ryczałt</x:v>
      </x:c>
      <x:c r="Q64" t="str">
        <x:v>ryczałt</x:v>
      </x:c>
      <x:c r="R64" s="22" t="str">
        <x:v>178.3, Leki przeciwpsychotyczne - kwetiapina do stosowania doustnego - stałe postacie farmaceutyczne</x:v>
      </x:c>
      <x:c r="S64" s="22" t="str">
        <x:v>178.3, Leki przeciwpsychotyczne - kwetiapina do stosowania doustnego - stałe postacie farmaceutyczne</x:v>
      </x:c>
      <x:c r="T64" s="22"/>
    </x:row>
    <x:row r="65">
      <x:c r="A65" t="str">
        <x:v>A1</x:v>
      </x:c>
      <x:c r="B65" s="38" t="str">
        <x:v>5909990055593</x:v>
      </x:c>
      <x:c r="C65" s="22" t="str">
        <x:v>Quetiapinum</x:v>
      </x:c>
      <x:c r="D65" s="22" t="str">
        <x:v>Ketilept 200 mg, tabl. powl., 200 mg</x:v>
      </x:c>
      <x:c r="E65" s="22" t="str">
        <x:v>60 szt.</x:v>
      </x:c>
      <x:c r="F65" s="22" t="str">
        <x:v>limit, odpłatność/dopłata</x:v>
      </x:c>
      <x:c r="G65" s="24" t="n">
        <x:v>93.82</x:v>
      </x:c>
      <x:c r="H65" s="24" t="n">
        <x:v>93.82</x:v>
      </x:c>
      <x:c r="I65" s="24" t="n">
        <x:f>H65-G65</x:f>
        <x:v>0</x:v>
      </x:c>
      <x:c r="J65" s="24" t="n">
        <x:v>88.87</x:v>
      </x:c>
      <x:c r="K65" s="24" t="n">
        <x:v>90.44</x:v>
      </x:c>
      <x:c r="L65" s="24" t="n">
        <x:f>K65-J65</x:f>
        <x:v>1.5699999999999932</x:v>
      </x:c>
      <x:c r="M65" s="24" t="n">
        <x:v>8.15</x:v>
      </x:c>
      <x:c r="N65" s="24" t="n">
        <x:v>6.58</x:v>
      </x:c>
      <x:c r="O65" s="24" t="n">
        <x:f>N65-M65</x:f>
        <x:v>-1.5700000000000003</x:v>
      </x:c>
      <x:c r="P65" t="str">
        <x:v>ryczałt</x:v>
      </x:c>
      <x:c r="Q65" t="str">
        <x:v>ryczałt</x:v>
      </x:c>
      <x:c r="R65" s="22" t="str">
        <x:v>178.3, Leki przeciwpsychotyczne - kwetiapina do stosowania doustnego - stałe postacie farmaceutyczne</x:v>
      </x:c>
      <x:c r="S65" s="22" t="str">
        <x:v>178.3, Leki przeciwpsychotyczne - kwetiapina do stosowania doustnego - stałe postacie farmaceutyczne</x:v>
      </x:c>
      <x:c r="T65" s="22"/>
    </x:row>
    <x:row r="66">
      <x:c r="A66" t="str">
        <x:v>A1</x:v>
      </x:c>
      <x:c r="B66" s="38" t="str">
        <x:v>5909990055630</x:v>
      </x:c>
      <x:c r="C66" s="22" t="str">
        <x:v>Quetiapinum</x:v>
      </x:c>
      <x:c r="D66" s="22" t="str">
        <x:v>Ketilept 300 mg, tabl. powl., 300 mg</x:v>
      </x:c>
      <x:c r="E66" s="22" t="str">
        <x:v>60 szt.</x:v>
      </x:c>
      <x:c r="F66" s="22" t="str">
        <x:v>limit, odpłatność/dopłata</x:v>
      </x:c>
      <x:c r="G66" s="24" t="n">
        <x:v>135.66</x:v>
      </x:c>
      <x:c r="H66" s="24" t="n">
        <x:v>135.66</x:v>
      </x:c>
      <x:c r="I66" s="24" t="n">
        <x:f>H66-G66</x:f>
        <x:v>0</x:v>
      </x:c>
      <x:c r="J66" s="24" t="n">
        <x:v>133.3</x:v>
      </x:c>
      <x:c r="K66" s="24" t="n">
        <x:v>135.66</x:v>
      </x:c>
      <x:c r="L66" s="24" t="n">
        <x:f>K66-J66</x:f>
        <x:v>2.359999999999985</x:v>
      </x:c>
      <x:c r="M66" s="24" t="n">
        <x:v>7.16</x:v>
      </x:c>
      <x:c r="N66" s="24" t="n">
        <x:v>4.8</x:v>
      </x:c>
      <x:c r="O66" s="24" t="n">
        <x:f>N66-M66</x:f>
        <x:v>-2.3600000000000003</x:v>
      </x:c>
      <x:c r="P66" t="str">
        <x:v>ryczałt</x:v>
      </x:c>
      <x:c r="Q66" t="str">
        <x:v>ryczałt</x:v>
      </x:c>
      <x:c r="R66" s="22" t="str">
        <x:v>178.3, Leki przeciwpsychotyczne - kwetiapina do stosowania doustnego - stałe postacie farmaceutyczne</x:v>
      </x:c>
      <x:c r="S66" s="22" t="str">
        <x:v>178.3, Leki przeciwpsychotyczne - kwetiapina do stosowania doustnego - stałe postacie farmaceutyczne</x:v>
      </x:c>
      <x:c r="T66" s="22"/>
    </x:row>
    <x:row r="67">
      <x:c r="A67" t="str">
        <x:v>A1</x:v>
      </x:c>
      <x:c r="B67" s="38" t="str">
        <x:v>5909990055982</x:v>
      </x:c>
      <x:c r="C67" s="22" t="str">
        <x:v>Venlafaxinum</x:v>
      </x:c>
      <x:c r="D67" s="22" t="str">
        <x:v>Velaxin ER 37,5 mg, kaps. o przedłużonym uwalnianiu, twarde, 37.5 mg</x:v>
      </x:c>
      <x:c r="E67" s="22" t="str">
        <x:v>28 szt.</x:v>
      </x:c>
      <x:c r="F67" s="22" t="str">
        <x:v>ceny, limit, odpłatność/dopłata</x:v>
      </x:c>
      <x:c r="G67" s="24" t="n">
        <x:v>12.63</x:v>
      </x:c>
      <x:c r="H67" s="24" t="n">
        <x:v>12.45</x:v>
      </x:c>
      <x:c r="I67" s="24" t="n">
        <x:f>H67-G67</x:f>
        <x:v>-0.1800000000000015</x:v>
      </x:c>
      <x:c r="J67" s="24" t="n">
        <x:v>11.16</x:v>
      </x:c>
      <x:c r="K67" s="24" t="n">
        <x:v>10.59</x:v>
      </x:c>
      <x:c r="L67" s="24" t="n">
        <x:f>K67-J67</x:f>
        <x:v>-0.5700000000000003</x:v>
      </x:c>
      <x:c r="M67" s="24" t="n">
        <x:v>4.82</x:v>
      </x:c>
      <x:c r="N67" s="24" t="n">
        <x:v>5.04</x:v>
      </x:c>
      <x:c r="O67" s="24" t="n">
        <x:f>N67-M67</x:f>
        <x:v>0.21999999999999975</x:v>
      </x:c>
      <x:c r="P67" t="str">
        <x:v>30%</x:v>
      </x:c>
      <x:c r="Q67" t="str">
        <x:v>30%</x:v>
      </x:c>
      <x:c r="R67" s="22" t="str">
        <x:v>187.0, Leki przeciwdepresyjne - inne</x:v>
      </x:c>
      <x:c r="S67" s="22" t="str">
        <x:v>187.0, Leki przeciwdepresyjne - inne</x:v>
      </x:c>
      <x:c r="T67" s="22"/>
    </x:row>
    <x:row r="68">
      <x:c r="A68" t="str">
        <x:v>A1</x:v>
      </x:c>
      <x:c r="B68" s="38" t="str">
        <x:v>5909990056279</x:v>
      </x:c>
      <x:c r="C68" s="22" t="str">
        <x:v>Venlafaxinum</x:v>
      </x:c>
      <x:c r="D68" s="22" t="str">
        <x:v>Velaxin ER 75 mg, kaps. o przedłużonym uwalnianiu, twarde, 75 mg</x:v>
      </x:c>
      <x:c r="E68" s="22" t="str">
        <x:v>28 szt.</x:v>
      </x:c>
      <x:c r="F68" s="22" t="str">
        <x:v>ceny, limit, odpłatność/dopłata</x:v>
      </x:c>
      <x:c r="G68" s="24" t="n">
        <x:v>23.94</x:v>
      </x:c>
      <x:c r="H68" s="24" t="n">
        <x:v>23.69</x:v>
      </x:c>
      <x:c r="I68" s="24" t="n">
        <x:f>H68-G68</x:f>
        <x:v>-0.25</x:v>
      </x:c>
      <x:c r="J68" s="24" t="n">
        <x:v>22.33</x:v>
      </x:c>
      <x:c r="K68" s="24" t="n">
        <x:v>21.19</x:v>
      </x:c>
      <x:c r="L68" s="24" t="n">
        <x:f>K68-J68</x:f>
        <x:v>-1.139999999999997</x:v>
      </x:c>
      <x:c r="M68" s="24" t="n">
        <x:v>8.31</x:v>
      </x:c>
      <x:c r="N68" s="24" t="n">
        <x:v>8.86</x:v>
      </x:c>
      <x:c r="O68" s="24" t="n">
        <x:f>N68-M68</x:f>
        <x:v>0.5499999999999989</x:v>
      </x:c>
      <x:c r="P68" t="str">
        <x:v>30%</x:v>
      </x:c>
      <x:c r="Q68" t="str">
        <x:v>30%</x:v>
      </x:c>
      <x:c r="R68" s="22" t="str">
        <x:v>187.0, Leki przeciwdepresyjne - inne</x:v>
      </x:c>
      <x:c r="S68" s="22" t="str">
        <x:v>187.0, Leki przeciwdepresyjne - inne</x:v>
      </x:c>
      <x:c r="T68" s="22"/>
    </x:row>
    <x:row r="69">
      <x:c r="A69" t="str">
        <x:v>A1</x:v>
      </x:c>
      <x:c r="B69" s="38" t="str">
        <x:v>5909990056293</x:v>
      </x:c>
      <x:c r="C69" s="22" t="str">
        <x:v>Venlafaxinum</x:v>
      </x:c>
      <x:c r="D69" s="22" t="str">
        <x:v>Velaxin ER 150 mg, kaps. o przedłużonym uwalnianiu, twarde, 150 mg</x:v>
      </x:c>
      <x:c r="E69" s="22" t="str">
        <x:v>28 szt.</x:v>
      </x:c>
      <x:c r="F69" s="22" t="str">
        <x:v>ceny, limit, odpłatność/dopłata</x:v>
      </x:c>
      <x:c r="G69" s="24" t="n">
        <x:v>44.86</x:v>
      </x:c>
      <x:c r="H69" s="24" t="n">
        <x:v>44.57</x:v>
      </x:c>
      <x:c r="I69" s="24" t="n">
        <x:f>H69-G69</x:f>
        <x:v>-0.28999999999999915</x:v>
      </x:c>
      <x:c r="J69" s="24" t="n">
        <x:v>44.65</x:v>
      </x:c>
      <x:c r="K69" s="24" t="n">
        <x:v>42.37</x:v>
      </x:c>
      <x:c r="L69" s="24" t="n">
        <x:f>K69-J69</x:f>
        <x:v>-2.280000000000001</x:v>
      </x:c>
      <x:c r="M69" s="24" t="n">
        <x:v>13.61</x:v>
      </x:c>
      <x:c r="N69" s="24" t="n">
        <x:v>14.91</x:v>
      </x:c>
      <x:c r="O69" s="24" t="n">
        <x:f>N69-M69</x:f>
        <x:v>1.3000000000000007</x:v>
      </x:c>
      <x:c r="P69" t="str">
        <x:v>30%</x:v>
      </x:c>
      <x:c r="Q69" t="str">
        <x:v>30%</x:v>
      </x:c>
      <x:c r="R69" s="22" t="str">
        <x:v>187.0, Leki przeciwdepresyjne - inne</x:v>
      </x:c>
      <x:c r="S69" s="22" t="str">
        <x:v>187.0, Leki przeciwdepresyjne - inne</x:v>
      </x:c>
      <x:c r="T69" s="22"/>
    </x:row>
    <x:row r="70">
      <x:c r="A70" t="str">
        <x:v>A1</x:v>
      </x:c>
      <x:c r="B70" s="38" t="str">
        <x:v>5909990058761</x:v>
      </x:c>
      <x:c r="C70" s="22" t="str">
        <x:v>Quetiapinum</x:v>
      </x:c>
      <x:c r="D70" s="22" t="str">
        <x:v>Ketipinor, tabl. powl., 200 mg</x:v>
      </x:c>
      <x:c r="E70" s="22" t="str">
        <x:v>100 szt.</x:v>
      </x:c>
      <x:c r="F70" s="22" t="str">
        <x:v>limit, odpłatność/dopłata</x:v>
      </x:c>
      <x:c r="G70" s="24" t="n">
        <x:v>150.64</x:v>
      </x:c>
      <x:c r="H70" s="24" t="n">
        <x:v>150.64</x:v>
      </x:c>
      <x:c r="I70" s="24" t="n">
        <x:f>H70-G70</x:f>
        <x:v>0</x:v>
      </x:c>
      <x:c r="J70" s="24" t="n">
        <x:v>148.11</x:v>
      </x:c>
      <x:c r="K70" s="24" t="n">
        <x:v>150.64</x:v>
      </x:c>
      <x:c r="L70" s="24" t="n">
        <x:f>K70-J70</x:f>
        <x:v>2.5299999999999727</x:v>
      </x:c>
      <x:c r="M70" s="24" t="n">
        <x:v>7.86</x:v>
      </x:c>
      <x:c r="N70" s="24" t="n">
        <x:v>5.33</x:v>
      </x:c>
      <x:c r="O70" s="24" t="n">
        <x:f>N70-M70</x:f>
        <x:v>-2.5300000000000002</x:v>
      </x:c>
      <x:c r="P70" t="str">
        <x:v>ryczałt</x:v>
      </x:c>
      <x:c r="Q70" t="str">
        <x:v>ryczałt</x:v>
      </x:c>
      <x:c r="R70" s="22" t="str">
        <x:v>178.3, Leki przeciwpsychotyczne - kwetiapina do stosowania doustnego - stałe postacie farmaceutyczne</x:v>
      </x:c>
      <x:c r="S70" s="22" t="str">
        <x:v>178.3, Leki przeciwpsychotyczne - kwetiapina do stosowania doustnego - stałe postacie farmaceutyczne</x:v>
      </x:c>
      <x:c r="T70" s="22"/>
    </x:row>
    <x:row r="71">
      <x:c r="A71" t="str">
        <x:v>A1</x:v>
      </x:c>
      <x:c r="B71" s="38" t="str">
        <x:v>5909990058785</x:v>
      </x:c>
      <x:c r="C71" s="22" t="str">
        <x:v>Quetiapinum</x:v>
      </x:c>
      <x:c r="D71" s="22" t="str">
        <x:v>Ketipinor, tabl. powl., 100 mg</x:v>
      </x:c>
      <x:c r="E71" s="22" t="str">
        <x:v>100 szt.</x:v>
      </x:c>
      <x:c r="F71" s="22" t="str">
        <x:v>limit, odpłatność/dopłata</x:v>
      </x:c>
      <x:c r="G71" s="24" t="n">
        <x:v>79.67</x:v>
      </x:c>
      <x:c r="H71" s="24" t="n">
        <x:v>79.67</x:v>
      </x:c>
      <x:c r="I71" s="24" t="n">
        <x:f>H71-G71</x:f>
        <x:v>0</x:v>
      </x:c>
      <x:c r="J71" s="24" t="n">
        <x:v>74.05</x:v>
      </x:c>
      <x:c r="K71" s="24" t="n">
        <x:v>75.37</x:v>
      </x:c>
      <x:c r="L71" s="24" t="n">
        <x:f>K71-J71</x:f>
        <x:v>1.3200000000000074</x:v>
      </x:c>
      <x:c r="M71" s="24" t="n">
        <x:v>8.82</x:v>
      </x:c>
      <x:c r="N71" s="24" t="n">
        <x:v>7.5</x:v>
      </x:c>
      <x:c r="O71" s="24" t="n">
        <x:f>N71-M71</x:f>
        <x:v>-1.3200000000000003</x:v>
      </x:c>
      <x:c r="P71" t="str">
        <x:v>ryczałt</x:v>
      </x:c>
      <x:c r="Q71" t="str">
        <x:v>ryczałt</x:v>
      </x:c>
      <x:c r="R71" s="22" t="str">
        <x:v>178.3, Leki przeciwpsychotyczne - kwetiapina do stosowania doustnego - stałe postacie farmaceutyczne</x:v>
      </x:c>
      <x:c r="S71" s="22" t="str">
        <x:v>178.3, Leki przeciwpsychotyczne - kwetiapina do stosowania doustnego - stałe postacie farmaceutyczne</x:v>
      </x:c>
      <x:c r="T71" s="22"/>
    </x:row>
    <x:row r="72">
      <x:c r="A72" t="str">
        <x:v>A1</x:v>
      </x:c>
      <x:c r="B72" s="38" t="str">
        <x:v>5909990058808</x:v>
      </x:c>
      <x:c r="C72" s="22" t="str">
        <x:v>Quetiapinum</x:v>
      </x:c>
      <x:c r="D72" s="22" t="str">
        <x:v>Ketipinor, tabl. powl., 25 mg</x:v>
      </x:c>
      <x:c r="E72" s="22" t="str">
        <x:v>100 szt.</x:v>
      </x:c>
      <x:c r="F72" s="22" t="str">
        <x:v>limit, odpłatność/dopłata</x:v>
      </x:c>
      <x:c r="G72" s="24" t="n">
        <x:v>26.59</x:v>
      </x:c>
      <x:c r="H72" s="24" t="n">
        <x:v>26.59</x:v>
      </x:c>
      <x:c r="I72" s="24" t="n">
        <x:f>H72-G72</x:f>
        <x:v>0</x:v>
      </x:c>
      <x:c r="J72" s="24" t="n">
        <x:v>18.51</x:v>
      </x:c>
      <x:c r="K72" s="24" t="n">
        <x:v>18.84</x:v>
      </x:c>
      <x:c r="L72" s="24" t="n">
        <x:f>K72-J72</x:f>
        <x:v>0.3299999999999983</x:v>
      </x:c>
      <x:c r="M72" s="24" t="n">
        <x:v>11.28</x:v>
      </x:c>
      <x:c r="N72" s="24" t="n">
        <x:v>10.95</x:v>
      </x:c>
      <x:c r="O72" s="24" t="n">
        <x:f>N72-M72</x:f>
        <x:v>-0.33000000000000007</x:v>
      </x:c>
      <x:c r="P72" t="str">
        <x:v>ryczałt</x:v>
      </x:c>
      <x:c r="Q72" t="str">
        <x:v>ryczałt</x:v>
      </x:c>
      <x:c r="R72" s="22" t="str">
        <x:v>178.3, Leki przeciwpsychotyczne - kwetiapina do stosowania doustnego - stałe postacie farmaceutyczne</x:v>
      </x:c>
      <x:c r="S72" s="22" t="str">
        <x:v>178.3, Leki przeciwpsychotyczne - kwetiapina do stosowania doustnego - stałe postacie farmaceutyczne</x:v>
      </x:c>
      <x:c r="T72" s="22"/>
    </x:row>
    <x:row r="73">
      <x:c r="A73" t="str">
        <x:v>A1</x:v>
      </x:c>
      <x:c r="B73" s="38" t="str">
        <x:v>5909990073566</x:v>
      </x:c>
      <x:c r="C73" s="22" t="str">
        <x:v>Azithromycinum</x:v>
      </x:c>
      <x:c r="D73" s="22" t="str">
        <x:v>Azycyna, granulat do sporządzania zawiesiny doustnej, 200 mg/5 ml</x:v>
      </x:c>
      <x:c r="E73" s="22" t="str">
        <x:v>1 but.po 20 ml</x:v>
      </x:c>
      <x:c r="F73" s="22" t="str">
        <x:v>ceny, limit, odpłatność/dopłata</x:v>
      </x:c>
      <x:c r="G73" s="24" t="n">
        <x:v>22.36</x:v>
      </x:c>
      <x:c r="H73" s="24" t="n">
        <x:v>22.6</x:v>
      </x:c>
      <x:c r="I73" s="24" t="n">
        <x:f>H73-G73</x:f>
        <x:v>0.240000000000002</x:v>
      </x:c>
      <x:c r="J73" s="24" t="n">
        <x:v>15.75</x:v>
      </x:c>
      <x:c r="K73" s="24" t="n">
        <x:v>18.36</x:v>
      </x:c>
      <x:c r="L73" s="24" t="n">
        <x:f>K73-J73</x:f>
        <x:v>2.6099999999999994</x:v>
      </x:c>
      <x:c r="M73" s="24" t="n">
        <x:v>14.49</x:v>
      </x:c>
      <x:c r="N73" s="24" t="n">
        <x:v>13.42</x:v>
      </x:c>
      <x:c r="O73" s="24" t="n">
        <x:f>N73-M73</x:f>
        <x:v>-1.0700000000000003</x:v>
      </x:c>
      <x:c r="P73" t="str">
        <x:v>50%</x:v>
      </x:c>
      <x:c r="Q73" t="str">
        <x:v>50%</x:v>
      </x:c>
      <x:c r="R73" s="22" t="str">
        <x:v>101.1, Antybiotyki makrolidowe do stosowania doustnego - płynne postacie farmaceutyczne</x:v>
      </x:c>
      <x:c r="S73" s="22" t="str">
        <x:v>101.1, Antybiotyki makrolidowe do stosowania doustnego - płynne postacie farmaceutyczne</x:v>
      </x:c>
      <x:c r="T73" s="22"/>
    </x:row>
    <x:row r="74">
      <x:c r="A74" t="str">
        <x:v>A1</x:v>
      </x:c>
      <x:c r="B74" s="38" t="str">
        <x:v>5909990073573</x:v>
      </x:c>
      <x:c r="C74" s="22" t="str">
        <x:v>Azithromycinum</x:v>
      </x:c>
      <x:c r="D74" s="22" t="str">
        <x:v>Azycyna, granulat do sporządzania zawiesiny doustnej, 200 mg/5 ml</x:v>
      </x:c>
      <x:c r="E74" s="22" t="str">
        <x:v>1 but.po 30 ml</x:v>
      </x:c>
      <x:c r="F74" s="22" t="str">
        <x:v>ceny, limit, odpłatność/dopłata</x:v>
      </x:c>
      <x:c r="G74" s="24" t="n">
        <x:v>27.27</x:v>
      </x:c>
      <x:c r="H74" s="24" t="n">
        <x:v>27.54</x:v>
      </x:c>
      <x:c r="I74" s="24" t="n">
        <x:f>H74-G74</x:f>
        <x:v>0.2699999999999996</x:v>
      </x:c>
      <x:c r="J74" s="24" t="n">
        <x:v>23.62</x:v>
      </x:c>
      <x:c r="K74" s="24" t="n">
        <x:v>27.54</x:v>
      </x:c>
      <x:c r="L74" s="24" t="n">
        <x:f>K74-J74</x:f>
        <x:v>3.919999999999998</x:v>
      </x:c>
      <x:c r="M74" s="24" t="n">
        <x:v>15.46</x:v>
      </x:c>
      <x:c r="N74" s="24" t="n">
        <x:v>13.77</x:v>
      </x:c>
      <x:c r="O74" s="24" t="n">
        <x:f>N74-M74</x:f>
        <x:v>-1.6900000000000013</x:v>
      </x:c>
      <x:c r="P74" t="str">
        <x:v>50%</x:v>
      </x:c>
      <x:c r="Q74" t="str">
        <x:v>50%</x:v>
      </x:c>
      <x:c r="R74" s="22" t="str">
        <x:v>101.1, Antybiotyki makrolidowe do stosowania doustnego - płynne postacie farmaceutyczne</x:v>
      </x:c>
      <x:c r="S74" s="22" t="str">
        <x:v>101.1, Antybiotyki makrolidowe do stosowania doustnego - płynne postacie farmaceutyczne</x:v>
      </x:c>
      <x:c r="T74" s="22"/>
    </x:row>
    <x:row r="75">
      <x:c r="A75" t="str">
        <x:v>A1</x:v>
      </x:c>
      <x:c r="B75" s="38" t="str">
        <x:v>5909990074051</x:v>
      </x:c>
      <x:c r="C75" s="22" t="str">
        <x:v>Carvedilolum</x:v>
      </x:c>
      <x:c r="D75" s="22" t="str">
        <x:v>Avedol, tabl. powl., 6.25 mg</x:v>
      </x:c>
      <x:c r="E75" s="22" t="str">
        <x:v>30 szt.</x:v>
      </x:c>
      <x:c r="F75" s="22" t="str">
        <x:v>ceny, limit, odpłatność/dopłata</x:v>
      </x:c>
      <x:c r="G75" s="24" t="n">
        <x:v>8.22</x:v>
      </x:c>
      <x:c r="H75" s="24" t="n">
        <x:v>8.29</x:v>
      </x:c>
      <x:c r="I75" s="24" t="n">
        <x:f>H75-G75</x:f>
        <x:v>0.06999999999999851</x:v>
      </x:c>
      <x:c r="J75" s="24" t="n">
        <x:v>2.19</x:v>
      </x:c>
      <x:c r="K75" s="24" t="n">
        <x:v>2.5</x:v>
      </x:c>
      <x:c r="L75" s="24" t="n">
        <x:f>K75-J75</x:f>
        <x:v>0.31000000000000005</x:v>
      </x:c>
      <x:c r="M75" s="24" t="n">
        <x:v>6.02</x:v>
      </x:c>
      <x:c r="N75" s="24" t="n">
        <x:v>5.89</x:v>
      </x:c>
      <x:c r="O75" s="24" t="n">
        <x:f>N75-M75</x:f>
        <x:v>-0.1299999999999999</x:v>
      </x:c>
      <x:c r="P75" t="str">
        <x:v>30%</x:v>
      </x:c>
      <x:c r="Q75" t="str">
        <x:v>30%</x:v>
      </x:c>
      <x:c r="R75" s="22" t="str">
        <x:v>40.0, Leki beta-adrenolityczne - selektywne - do stosowania doustnego</x:v>
      </x:c>
      <x:c r="S75" s="22" t="str">
        <x:v>40.0, Leki beta-adrenolityczne - selektywne - do stosowania doustnego</x:v>
      </x:c>
      <x:c r="T75" s="22"/>
    </x:row>
    <x:row r="76">
      <x:c r="A76" t="str">
        <x:v>A1</x:v>
      </x:c>
      <x:c r="B76" s="38" t="str">
        <x:v>5909990074068</x:v>
      </x:c>
      <x:c r="C76" s="22" t="str">
        <x:v>Quetiapinum</x:v>
      </x:c>
      <x:c r="D76" s="22" t="str">
        <x:v>Kventiax 25 mg tabletki powlekane, tabl. powl., 25 mg</x:v>
      </x:c>
      <x:c r="E76" s="22" t="str">
        <x:v>30 szt.</x:v>
      </x:c>
      <x:c r="F76" s="22" t="str">
        <x:v>limit, odpłatność/dopłata</x:v>
      </x:c>
      <x:c r="G76" s="24" t="n">
        <x:v>7.92</x:v>
      </x:c>
      <x:c r="H76" s="24" t="n">
        <x:v>7.92</x:v>
      </x:c>
      <x:c r="I76" s="24" t="n">
        <x:f>H76-G76</x:f>
        <x:v>0</x:v>
      </x:c>
      <x:c r="J76" s="24" t="n">
        <x:v>5.55</x:v>
      </x:c>
      <x:c r="K76" s="24" t="n">
        <x:v>5.65</x:v>
      </x:c>
      <x:c r="L76" s="24" t="n">
        <x:f>K76-J76</x:f>
        <x:v>0.10000000000000053</x:v>
      </x:c>
      <x:c r="M76" s="24" t="n">
        <x:v>5.57</x:v>
      </x:c>
      <x:c r="N76" s="24" t="n">
        <x:v>5.47</x:v>
      </x:c>
      <x:c r="O76" s="24" t="n">
        <x:f>N76-M76</x:f>
        <x:v>-0.10000000000000053</x:v>
      </x:c>
      <x:c r="P76" t="str">
        <x:v>ryczałt</x:v>
      </x:c>
      <x:c r="Q76" t="str">
        <x:v>ryczałt</x:v>
      </x:c>
      <x:c r="R76" s="22" t="str">
        <x:v>178.3, Leki przeciwpsychotyczne - kwetiapina do stosowania doustnego - stałe postacie farmaceutyczne</x:v>
      </x:c>
      <x:c r="S76" s="22" t="str">
        <x:v>178.3, Leki przeciwpsychotyczne - kwetiapina do stosowania doustnego - stałe postacie farmaceutyczne</x:v>
      </x:c>
      <x:c r="T76" s="22"/>
    </x:row>
    <x:row r="77">
      <x:c r="A77" t="str">
        <x:v>A1</x:v>
      </x:c>
      <x:c r="B77" s="38" t="str">
        <x:v>5909990074099</x:v>
      </x:c>
      <x:c r="C77" s="22" t="str">
        <x:v>Carvedilolum</x:v>
      </x:c>
      <x:c r="D77" s="22" t="str">
        <x:v>Avedol, tabl. powl., 12.5 mg</x:v>
      </x:c>
      <x:c r="E77" s="22" t="str">
        <x:v>30 szt.</x:v>
      </x:c>
      <x:c r="F77" s="22" t="str">
        <x:v>ceny, limit, odpłatność/dopłata</x:v>
      </x:c>
      <x:c r="G77" s="24" t="n">
        <x:v>11.48</x:v>
      </x:c>
      <x:c r="H77" s="24" t="n">
        <x:v>11.62</x:v>
      </x:c>
      <x:c r="I77" s="24" t="n">
        <x:f>H77-G77</x:f>
        <x:v>0.1399999999999988</x:v>
      </x:c>
      <x:c r="J77" s="24" t="n">
        <x:v>4.39</x:v>
      </x:c>
      <x:c r="K77" s="24" t="n">
        <x:v>5</x:v>
      </x:c>
      <x:c r="L77" s="24" t="n">
        <x:f>K77-J77</x:f>
        <x:v>0.6100000000000003</x:v>
      </x:c>
      <x:c r="M77" s="24" t="n">
        <x:v>7.57</x:v>
      </x:c>
      <x:c r="N77" s="24" t="n">
        <x:v>7.31</x:v>
      </x:c>
      <x:c r="O77" s="24" t="n">
        <x:f>N77-M77</x:f>
        <x:v>-0.2600000000000007</x:v>
      </x:c>
      <x:c r="P77" t="str">
        <x:v>30%</x:v>
      </x:c>
      <x:c r="Q77" t="str">
        <x:v>30%</x:v>
      </x:c>
      <x:c r="R77" s="22" t="str">
        <x:v>40.0, Leki beta-adrenolityczne - selektywne - do stosowania doustnego</x:v>
      </x:c>
      <x:c r="S77" s="22" t="str">
        <x:v>40.0, Leki beta-adrenolityczne - selektywne - do stosowania doustnego</x:v>
      </x:c>
      <x:c r="T77" s="22"/>
    </x:row>
    <x:row r="78">
      <x:c r="A78" t="str">
        <x:v>A1</x:v>
      </x:c>
      <x:c r="B78" s="38" t="str">
        <x:v>5909990074129</x:v>
      </x:c>
      <x:c r="C78" s="22" t="str">
        <x:v>Carvedilolum</x:v>
      </x:c>
      <x:c r="D78" s="22" t="str">
        <x:v>Avedol, tabl. powl., 25 mg</x:v>
      </x:c>
      <x:c r="E78" s="22" t="str">
        <x:v>30 szt.</x:v>
      </x:c>
      <x:c r="F78" s="22" t="str">
        <x:v>ceny, limit, odpłatność/dopłata</x:v>
      </x:c>
      <x:c r="G78" s="24" t="n">
        <x:v>15.19</x:v>
      </x:c>
      <x:c r="H78" s="24" t="n">
        <x:v>15.47</x:v>
      </x:c>
      <x:c r="I78" s="24" t="n">
        <x:f>H78-G78</x:f>
        <x:v>0.28000000000000114</x:v>
      </x:c>
      <x:c r="J78" s="24" t="n">
        <x:v>8.77</x:v>
      </x:c>
      <x:c r="K78" s="24" t="n">
        <x:v>10</x:v>
      </x:c>
      <x:c r="L78" s="24" t="n">
        <x:f>K78-J78</x:f>
        <x:v>1.2300000000000004</x:v>
      </x:c>
      <x:c r="M78" s="24" t="n">
        <x:v>8.14</x:v>
      </x:c>
      <x:c r="N78" s="24" t="n">
        <x:v>7.62</x:v>
      </x:c>
      <x:c r="O78" s="24" t="n">
        <x:f>N78-M78</x:f>
        <x:v>-0.5200000000000005</x:v>
      </x:c>
      <x:c r="P78" t="str">
        <x:v>30%</x:v>
      </x:c>
      <x:c r="Q78" t="str">
        <x:v>30%</x:v>
      </x:c>
      <x:c r="R78" s="22" t="str">
        <x:v>40.0, Leki beta-adrenolityczne - selektywne - do stosowania doustnego</x:v>
      </x:c>
      <x:c r="S78" s="22" t="str">
        <x:v>40.0, Leki beta-adrenolityczne - selektywne - do stosowania doustnego</x:v>
      </x:c>
      <x:c r="T78" s="22"/>
    </x:row>
    <x:row r="79">
      <x:c r="A79" t="str">
        <x:v>A1</x:v>
      </x:c>
      <x:c r="B79" s="38" t="str">
        <x:v>5909990074143</x:v>
      </x:c>
      <x:c r="C79" s="22" t="str">
        <x:v>Quetiapinum</x:v>
      </x:c>
      <x:c r="D79" s="22" t="str">
        <x:v>Kventiax 100 mg tabletki powlekane, tabl. powl., 100 mg</x:v>
      </x:c>
      <x:c r="E79" s="22" t="str">
        <x:v>60 szt.</x:v>
      </x:c>
      <x:c r="F79" s="22" t="str">
        <x:v>limit, odpłatność/dopłata</x:v>
      </x:c>
      <x:c r="G79" s="24" t="n">
        <x:v>48.44</x:v>
      </x:c>
      <x:c r="H79" s="24" t="n">
        <x:v>48.44</x:v>
      </x:c>
      <x:c r="I79" s="24" t="n">
        <x:f>H79-G79</x:f>
        <x:v>0</x:v>
      </x:c>
      <x:c r="J79" s="24" t="n">
        <x:v>44.43</x:v>
      </x:c>
      <x:c r="K79" s="24" t="n">
        <x:v>45.22</x:v>
      </x:c>
      <x:c r="L79" s="24" t="n">
        <x:f>K79-J79</x:f>
        <x:v>0.7899999999999991</x:v>
      </x:c>
      <x:c r="M79" s="24" t="n">
        <x:v>7.21</x:v>
      </x:c>
      <x:c r="N79" s="24" t="n">
        <x:v>6.42</x:v>
      </x:c>
      <x:c r="O79" s="24" t="n">
        <x:f>N79-M79</x:f>
        <x:v>-0.79</x:v>
      </x:c>
      <x:c r="P79" t="str">
        <x:v>ryczałt</x:v>
      </x:c>
      <x:c r="Q79" t="str">
        <x:v>ryczałt</x:v>
      </x:c>
      <x:c r="R79" s="22" t="str">
        <x:v>178.3, Leki przeciwpsychotyczne - kwetiapina do stosowania doustnego - stałe postacie farmaceutyczne</x:v>
      </x:c>
      <x:c r="S79" s="22" t="str">
        <x:v>178.3, Leki przeciwpsychotyczne - kwetiapina do stosowania doustnego - stałe postacie farmaceutyczne</x:v>
      </x:c>
      <x:c r="T79" s="22"/>
    </x:row>
    <x:row r="80">
      <x:c r="A80" t="str">
        <x:v>A1</x:v>
      </x:c>
      <x:c r="B80" s="38" t="str">
        <x:v>5909990074235</x:v>
      </x:c>
      <x:c r="C80" s="22" t="str">
        <x:v>Quetiapinum</x:v>
      </x:c>
      <x:c r="D80" s="22" t="str">
        <x:v>Kventiax 200 mg tabletki powlekane, tabl. powl., 200 mg</x:v>
      </x:c>
      <x:c r="E80" s="22" t="str">
        <x:v>60 szt.</x:v>
      </x:c>
      <x:c r="F80" s="22" t="str">
        <x:v>limit, odpłatność/dopłata</x:v>
      </x:c>
      <x:c r="G80" s="24" t="n">
        <x:v>91.43</x:v>
      </x:c>
      <x:c r="H80" s="24" t="n">
        <x:v>91.43</x:v>
      </x:c>
      <x:c r="I80" s="24" t="n">
        <x:f>H80-G80</x:f>
        <x:v>0</x:v>
      </x:c>
      <x:c r="J80" s="24" t="n">
        <x:v>88.87</x:v>
      </x:c>
      <x:c r="K80" s="24" t="n">
        <x:v>90.44</x:v>
      </x:c>
      <x:c r="L80" s="24" t="n">
        <x:f>K80-J80</x:f>
        <x:v>1.5699999999999932</x:v>
      </x:c>
      <x:c r="M80" s="24" t="n">
        <x:v>5.76</x:v>
      </x:c>
      <x:c r="N80" s="24" t="n">
        <x:v>4.19</x:v>
      </x:c>
      <x:c r="O80" s="24" t="n">
        <x:f>N80-M80</x:f>
        <x:v>-1.5699999999999994</x:v>
      </x:c>
      <x:c r="P80" t="str">
        <x:v>ryczałt</x:v>
      </x:c>
      <x:c r="Q80" t="str">
        <x:v>ryczałt</x:v>
      </x:c>
      <x:c r="R80" s="22" t="str">
        <x:v>178.3, Leki przeciwpsychotyczne - kwetiapina do stosowania doustnego - stałe postacie farmaceutyczne</x:v>
      </x:c>
      <x:c r="S80" s="22" t="str">
        <x:v>178.3, Leki przeciwpsychotyczne - kwetiapina do stosowania doustnego - stałe postacie farmaceutyczne</x:v>
      </x:c>
      <x:c r="T80" s="22"/>
    </x:row>
    <x:row r="81">
      <x:c r="A81" t="str">
        <x:v>A1</x:v>
      </x:c>
      <x:c r="B81" s="38" t="str">
        <x:v>5909990081165</x:v>
      </x:c>
      <x:c r="C81" s="22" t="str">
        <x:v>Clarithromycinum</x:v>
      </x:c>
      <x:c r="D81" s="22" t="str">
        <x:v>Klabax, tabl. powl., 250 mg</x:v>
      </x:c>
      <x:c r="E81" s="22" t="str">
        <x:v>14 szt.</x:v>
      </x:c>
      <x:c r="F81" s="22" t="str">
        <x:v>ceny, limit, odpłatność/dopłata</x:v>
      </x:c>
      <x:c r="G81" s="24" t="n">
        <x:v>19.76</x:v>
      </x:c>
      <x:c r="H81" s="24" t="n">
        <x:v>20.7</x:v>
      </x:c>
      <x:c r="I81" s="24" t="n">
        <x:f>H81-G81</x:f>
        <x:v>0.9399999999999977</x:v>
      </x:c>
      <x:c r="J81" s="24" t="n">
        <x:v>14.9</x:v>
      </x:c>
      <x:c r="K81" s="24" t="n">
        <x:v>20.7</x:v>
      </x:c>
      <x:c r="L81" s="24" t="n">
        <x:f>K81-J81</x:f>
        <x:v>5.799999999999999</x:v>
      </x:c>
      <x:c r="M81" s="24" t="n">
        <x:v>12.31</x:v>
      </x:c>
      <x:c r="N81" s="24" t="n">
        <x:v>10.35</x:v>
      </x:c>
      <x:c r="O81" s="24" t="n">
        <x:f>N81-M81</x:f>
        <x:v>-1.9600000000000009</x:v>
      </x:c>
      <x:c r="P81" t="str">
        <x:v>50%</x:v>
      </x:c>
      <x:c r="Q81" t="str">
        <x:v>50%</x:v>
      </x:c>
      <x:c r="R81" s="22" t="str">
        <x:v>101.2, Antybiotyki makrolidowe do stosowania doustnego - stałe postacie farmaceutyczne</x:v>
      </x:c>
      <x:c r="S81" s="22" t="str">
        <x:v>101.2, Antybiotyki makrolidowe do stosowania doustnego - stałe postacie farmaceutyczne</x:v>
      </x:c>
      <x:c r="T81" s="22"/>
    </x:row>
    <x:row r="82">
      <x:c r="A82" t="str">
        <x:v>A1</x:v>
      </x:c>
      <x:c r="B82" s="38" t="str">
        <x:v>5909990081196</x:v>
      </x:c>
      <x:c r="C82" s="22" t="str">
        <x:v>Quetiapinum</x:v>
      </x:c>
      <x:c r="D82" s="22" t="str">
        <x:v>Ketipinor, tabl. powl., 200 mg</x:v>
      </x:c>
      <x:c r="E82" s="22" t="str">
        <x:v>60 szt.</x:v>
      </x:c>
      <x:c r="F82" s="22" t="str">
        <x:v>limit, odpłatność/dopłata</x:v>
      </x:c>
      <x:c r="G82" s="24" t="n">
        <x:v>95.31</x:v>
      </x:c>
      <x:c r="H82" s="24" t="n">
        <x:v>95.31</x:v>
      </x:c>
      <x:c r="I82" s="24" t="n">
        <x:f>H82-G82</x:f>
        <x:v>0</x:v>
      </x:c>
      <x:c r="J82" s="24" t="n">
        <x:v>88.87</x:v>
      </x:c>
      <x:c r="K82" s="24" t="n">
        <x:v>90.44</x:v>
      </x:c>
      <x:c r="L82" s="24" t="n">
        <x:f>K82-J82</x:f>
        <x:v>1.5699999999999932</x:v>
      </x:c>
      <x:c r="M82" s="24" t="n">
        <x:v>9.64</x:v>
      </x:c>
      <x:c r="N82" s="24" t="n">
        <x:v>8.07</x:v>
      </x:c>
      <x:c r="O82" s="24" t="n">
        <x:f>N82-M82</x:f>
        <x:v>-1.5700000000000003</x:v>
      </x:c>
      <x:c r="P82" t="str">
        <x:v>ryczałt</x:v>
      </x:c>
      <x:c r="Q82" t="str">
        <x:v>ryczałt</x:v>
      </x:c>
      <x:c r="R82" s="22" t="str">
        <x:v>178.3, Leki przeciwpsychotyczne - kwetiapina do stosowania doustnego - stałe postacie farmaceutyczne</x:v>
      </x:c>
      <x:c r="S82" s="22" t="str">
        <x:v>178.3, Leki przeciwpsychotyczne - kwetiapina do stosowania doustnego - stałe postacie farmaceutyczne</x:v>
      </x:c>
      <x:c r="T82" s="22"/>
    </x:row>
    <x:row r="83">
      <x:c r="A83" t="str">
        <x:v>A1</x:v>
      </x:c>
      <x:c r="B83" s="38" t="str">
        <x:v>5909990081233</x:v>
      </x:c>
      <x:c r="C83" s="22" t="str">
        <x:v>Quetiapinum</x:v>
      </x:c>
      <x:c r="D83" s="22" t="str">
        <x:v>Ketipinor, tabl. powl., 100 mg</x:v>
      </x:c>
      <x:c r="E83" s="22" t="str">
        <x:v>60 szt.</x:v>
      </x:c>
      <x:c r="F83" s="22" t="str">
        <x:v>limit, odpłatność/dopłata</x:v>
      </x:c>
      <x:c r="G83" s="24" t="n">
        <x:v>51.47</x:v>
      </x:c>
      <x:c r="H83" s="24" t="n">
        <x:v>51.47</x:v>
      </x:c>
      <x:c r="I83" s="24" t="n">
        <x:f>H83-G83</x:f>
        <x:v>0</x:v>
      </x:c>
      <x:c r="J83" s="24" t="n">
        <x:v>44.43</x:v>
      </x:c>
      <x:c r="K83" s="24" t="n">
        <x:v>45.22</x:v>
      </x:c>
      <x:c r="L83" s="24" t="n">
        <x:f>K83-J83</x:f>
        <x:v>0.7899999999999991</x:v>
      </x:c>
      <x:c r="M83" s="24" t="n">
        <x:v>10.24</x:v>
      </x:c>
      <x:c r="N83" s="24" t="n">
        <x:v>9.45</x:v>
      </x:c>
      <x:c r="O83" s="24" t="n">
        <x:f>N83-M83</x:f>
        <x:v>-0.7900000000000009</x:v>
      </x:c>
      <x:c r="P83" t="str">
        <x:v>ryczałt</x:v>
      </x:c>
      <x:c r="Q83" t="str">
        <x:v>ryczałt</x:v>
      </x:c>
      <x:c r="R83" s="22" t="str">
        <x:v>178.3, Leki przeciwpsychotyczne - kwetiapina do stosowania doustnego - stałe postacie farmaceutyczne</x:v>
      </x:c>
      <x:c r="S83" s="22" t="str">
        <x:v>178.3, Leki przeciwpsychotyczne - kwetiapina do stosowania doustnego - stałe postacie farmaceutyczne</x:v>
      </x:c>
      <x:c r="T83" s="22"/>
    </x:row>
    <x:row r="84">
      <x:c r="A84" t="str">
        <x:v>A1</x:v>
      </x:c>
      <x:c r="B84" s="38" t="str">
        <x:v>5909990098613</x:v>
      </x:c>
      <x:c r="C84" s="22" t="str">
        <x:v>Spiramycinum</x:v>
      </x:c>
      <x:c r="D84" s="22" t="str">
        <x:v>Rovamycine, tabl. powl., 1.5 mln j.m.</x:v>
      </x:c>
      <x:c r="E84" s="22" t="str">
        <x:v>16 szt.</x:v>
      </x:c>
      <x:c r="F84" s="22" t="str">
        <x:v>ceny, limit, odpłatność/dopłata</x:v>
      </x:c>
      <x:c r="G84" s="24" t="n">
        <x:v>32.14</x:v>
      </x:c>
      <x:c r="H84" s="24" t="n">
        <x:v>33.21</x:v>
      </x:c>
      <x:c r="I84" s="24" t="n">
        <x:f>H84-G84</x:f>
        <x:v>1.0700000000000003</x:v>
      </x:c>
      <x:c r="J84" s="24" t="n">
        <x:v>17.02</x:v>
      </x:c>
      <x:c r="K84" s="24" t="n">
        <x:v>24.05</x:v>
      </x:c>
      <x:c r="L84" s="24" t="n">
        <x:f>K84-J84</x:f>
        <x:v>7.030000000000001</x:v>
      </x:c>
      <x:c r="M84" s="24" t="n">
        <x:v>23.63</x:v>
      </x:c>
      <x:c r="N84" s="24" t="n">
        <x:v>21.19</x:v>
      </x:c>
      <x:c r="O84" s="24" t="n">
        <x:f>N84-M84</x:f>
        <x:v>-2.4399999999999977</x:v>
      </x:c>
      <x:c r="P84" t="str">
        <x:v>50%</x:v>
      </x:c>
      <x:c r="Q84" t="str">
        <x:v>50%</x:v>
      </x:c>
      <x:c r="R84" s="22" t="str">
        <x:v>101.2, Antybiotyki makrolidowe do stosowania doustnego - stałe postacie farmaceutyczne</x:v>
      </x:c>
      <x:c r="S84" s="22" t="str">
        <x:v>101.2, Antybiotyki makrolidowe do stosowania doustnego - stałe postacie farmaceutyczne</x:v>
      </x:c>
      <x:c r="T84" s="22"/>
    </x:row>
    <x:row r="85">
      <x:c r="A85" t="str">
        <x:v>A1</x:v>
      </x:c>
      <x:c r="B85" s="38" t="str">
        <x:v>5909990109920</x:v>
      </x:c>
      <x:c r="C85" s="22" t="str">
        <x:v>Acebutololum</x:v>
      </x:c>
      <x:c r="D85" s="22" t="str">
        <x:v>Acebutolol Gedeon Richter, tabl. powl., 200 mg</x:v>
      </x:c>
      <x:c r="E85" s="22" t="str">
        <x:v>30 szt.</x:v>
      </x:c>
      <x:c r="F85" s="22" t="str">
        <x:v>ceny, limit, odpłatność/dopłata</x:v>
      </x:c>
      <x:c r="G85" s="24" t="n">
        <x:v>11.36</x:v>
      </x:c>
      <x:c r="H85" s="24" t="n">
        <x:v>11.57</x:v>
      </x:c>
      <x:c r="I85" s="24" t="n">
        <x:f>H85-G85</x:f>
        <x:v>0.21000000000000085</x:v>
      </x:c>
      <x:c r="J85" s="24" t="n">
        <x:v>6.58</x:v>
      </x:c>
      <x:c r="K85" s="24" t="n">
        <x:v>7.5</x:v>
      </x:c>
      <x:c r="L85" s="24" t="n">
        <x:f>K85-J85</x:f>
        <x:v>0.9199999999999999</x:v>
      </x:c>
      <x:c r="M85" s="24" t="n">
        <x:v>7.18</x:v>
      </x:c>
      <x:c r="N85" s="24" t="n">
        <x:v>6.54</x:v>
      </x:c>
      <x:c r="O85" s="24" t="n">
        <x:f>N85-M85</x:f>
        <x:v>-0.6399999999999997</x:v>
      </x:c>
      <x:c r="P85" t="str">
        <x:v>ryczałt</x:v>
      </x:c>
      <x:c r="Q85" t="str">
        <x:v>ryczałt</x:v>
      </x:c>
      <x:c r="R85" s="22" t="str">
        <x:v>40.0, Leki beta-adrenolityczne - selektywne - do stosowania doustnego</x:v>
      </x:c>
      <x:c r="S85" s="22" t="str">
        <x:v>40.0, Leki beta-adrenolityczne - selektywne - do stosowania doustnego</x:v>
      </x:c>
      <x:c r="T85" s="22"/>
    </x:row>
    <x:row r="86">
      <x:c r="A86" t="str">
        <x:v>A1</x:v>
      </x:c>
      <x:c r="B86" s="38" t="str">
        <x:v>5909990117529</x:v>
      </x:c>
      <x:c r="C86" s="22" t="str">
        <x:v>Sulfamethoxazolum + Trimethoprimum</x:v>
      </x:c>
      <x:c r="D86" s="22" t="str">
        <x:v>Biseptol 120, tabl., 100+20 mg</x:v>
      </x:c>
      <x:c r="E86" s="22" t="str">
        <x:v>20 szt.</x:v>
      </x:c>
      <x:c r="F86" s="22" t="str">
        <x:v>limit, odpłatność/dopłata</x:v>
      </x:c>
      <x:c r="G86" s="24" t="n">
        <x:v>10.94</x:v>
      </x:c>
      <x:c r="H86" s="24" t="n">
        <x:v>10.94</x:v>
      </x:c>
      <x:c r="I86" s="24" t="n">
        <x:f>H86-G86</x:f>
        <x:v>0</x:v>
      </x:c>
      <x:c r="J86" s="24" t="n">
        <x:v>5.52</x:v>
      </x:c>
      <x:c r="K86" s="24" t="n">
        <x:v>5.5</x:v>
      </x:c>
      <x:c r="L86" s="24" t="n">
        <x:f>K86-J86</x:f>
        <x:v>-0.019999999999999574</x:v>
      </x:c>
      <x:c r="M86" s="24" t="n">
        <x:v>7.36</x:v>
      </x:c>
      <x:c r="N86" s="24" t="n">
        <x:v>7.37</x:v>
      </x:c>
      <x:c r="O86" s="24" t="n">
        <x:f>N86-M86</x:f>
        <x:v>0.009999999999999787</x:v>
      </x:c>
      <x:c r="P86" t="str">
        <x:v>50%</x:v>
      </x:c>
      <x:c r="Q86" t="str">
        <x:v>50%</x:v>
      </x:c>
      <x:c r="R86" s="22" t="str">
        <x:v>100.1, Sulfametoksazol w połączeniu z trimetoprymem do stosowania doustnego - postacie stałe</x:v>
      </x:c>
      <x:c r="S86" s="22" t="str">
        <x:v>100.1, Sulfametoksazol w połączeniu z trimetoprymem do stosowania doustnego - postacie stałe</x:v>
      </x:c>
      <x:c r="T86" s="22"/>
    </x:row>
    <x:row r="87">
      <x:c r="A87" t="str">
        <x:v>A1</x:v>
      </x:c>
      <x:c r="B87" s="38" t="str">
        <x:v>5909990117611</x:v>
      </x:c>
      <x:c r="C87" s="22" t="str">
        <x:v>Sulfamethoxazolum + Trimethoprimum</x:v>
      </x:c>
      <x:c r="D87" s="22" t="str">
        <x:v>Biseptol 480, tabl., 400+80 mg</x:v>
      </x:c>
      <x:c r="E87" s="22" t="str">
        <x:v>20 szt.</x:v>
      </x:c>
      <x:c r="F87" s="22" t="str">
        <x:v>ceny, limit, odpłatność/dopłata</x:v>
      </x:c>
      <x:c r="G87" s="24" t="n">
        <x:v>28.13</x:v>
      </x:c>
      <x:c r="H87" s="24" t="n">
        <x:v>28.11</x:v>
      </x:c>
      <x:c r="I87" s="24" t="n">
        <x:f>H87-G87</x:f>
        <x:v>-0.019999999999999574</x:v>
      </x:c>
      <x:c r="J87" s="24" t="n">
        <x:v>22.09</x:v>
      </x:c>
      <x:c r="K87" s="24" t="n">
        <x:v>22.01</x:v>
      </x:c>
      <x:c r="L87" s="24" t="n">
        <x:f>K87-J87</x:f>
        <x:v>-0.0799999999999983</x:v>
      </x:c>
      <x:c r="M87" s="24" t="n">
        <x:v>15.38</x:v>
      </x:c>
      <x:c r="N87" s="24" t="n">
        <x:v>15.4</x:v>
      </x:c>
      <x:c r="O87" s="24" t="n">
        <x:f>N87-M87</x:f>
        <x:v>0.019999999999999574</x:v>
      </x:c>
      <x:c r="P87" t="str">
        <x:v>50%</x:v>
      </x:c>
      <x:c r="Q87" t="str">
        <x:v>50%</x:v>
      </x:c>
      <x:c r="R87" s="22" t="str">
        <x:v>100.1, Sulfametoksazol w połączeniu z trimetoprymem do stosowania doustnego - postacie stałe</x:v>
      </x:c>
      <x:c r="S87" s="22" t="str">
        <x:v>100.1, Sulfametoksazol w połączeniu z trimetoprymem do stosowania doustnego - postacie stałe</x:v>
      </x:c>
      <x:c r="T87" s="22"/>
    </x:row>
    <x:row r="88">
      <x:c r="A88" t="str">
        <x:v>A1</x:v>
      </x:c>
      <x:c r="B88" s="38" t="str">
        <x:v>5909990117710</x:v>
      </x:c>
      <x:c r="C88" s="22" t="str">
        <x:v>Sulfamethoxazolum + Trimethoprimum</x:v>
      </x:c>
      <x:c r="D88" s="22" t="str">
        <x:v>Biseptol 960, tabl., 800+160 mg</x:v>
      </x:c>
      <x:c r="E88" s="22" t="str">
        <x:v>10 szt.</x:v>
      </x:c>
      <x:c r="F88" s="22" t="str">
        <x:v>ceny, limit, odpłatność/dopłata</x:v>
      </x:c>
      <x:c r="G88" s="24" t="n">
        <x:v>28.13</x:v>
      </x:c>
      <x:c r="H88" s="24" t="n">
        <x:v>28.11</x:v>
      </x:c>
      <x:c r="I88" s="24" t="n">
        <x:f>H88-G88</x:f>
        <x:v>-0.019999999999999574</x:v>
      </x:c>
      <x:c r="J88" s="24" t="n">
        <x:v>22.09</x:v>
      </x:c>
      <x:c r="K88" s="24" t="n">
        <x:v>22.01</x:v>
      </x:c>
      <x:c r="L88" s="24" t="n">
        <x:f>K88-J88</x:f>
        <x:v>-0.0799999999999983</x:v>
      </x:c>
      <x:c r="M88" s="24" t="n">
        <x:v>15.38</x:v>
      </x:c>
      <x:c r="N88" s="24" t="n">
        <x:v>15.4</x:v>
      </x:c>
      <x:c r="O88" s="24" t="n">
        <x:f>N88-M88</x:f>
        <x:v>0.019999999999999574</x:v>
      </x:c>
      <x:c r="P88" t="str">
        <x:v>50%</x:v>
      </x:c>
      <x:c r="Q88" t="str">
        <x:v>50%</x:v>
      </x:c>
      <x:c r="R88" s="22" t="str">
        <x:v>100.1, Sulfametoksazol w połączeniu z trimetoprymem do stosowania doustnego - postacie stałe</x:v>
      </x:c>
      <x:c r="S88" s="22" t="str">
        <x:v>100.1, Sulfametoksazol w połączeniu z trimetoprymem do stosowania doustnego - postacie stałe</x:v>
      </x:c>
      <x:c r="T88" s="22"/>
    </x:row>
    <x:row r="89">
      <x:c r="A89" t="str">
        <x:v>A1</x:v>
      </x:c>
      <x:c r="B89" s="38" t="str">
        <x:v>5909990117819</x:v>
      </x:c>
      <x:c r="C89" s="22" t="str">
        <x:v>Sulfamethoxazolum + Trimethoprimum</x:v>
      </x:c>
      <x:c r="D89" s="22" t="str">
        <x:v>Biseptol, zawiesina doustna, 200+40 mg/5 ml</x:v>
      </x:c>
      <x:c r="E89" s="22" t="str">
        <x:v>1 but.po 100 ml</x:v>
      </x:c>
      <x:c r="F89" s="22" t="str">
        <x:v>ceny, limit, odpłatność/dopłata</x:v>
      </x:c>
      <x:c r="G89" s="24" t="n">
        <x:v>15.35</x:v>
      </x:c>
      <x:c r="H89" s="24" t="n">
        <x:v>13.22</x:v>
      </x:c>
      <x:c r="I89" s="24" t="n">
        <x:f>H89-G89</x:f>
        <x:v>-2.129999999999999</x:v>
      </x:c>
      <x:c r="J89" s="24" t="n">
        <x:v>15.35</x:v>
      </x:c>
      <x:c r="K89" s="24" t="n">
        <x:v>13.22</x:v>
      </x:c>
      <x:c r="L89" s="24" t="n">
        <x:f>K89-J89</x:f>
        <x:v>-2.129999999999999</x:v>
      </x:c>
      <x:c r="M89" s="24" t="n">
        <x:v>6.91</x:v>
      </x:c>
      <x:c r="N89" s="24" t="n">
        <x:v>5.95</x:v>
      </x:c>
      <x:c r="O89" s="24" t="n">
        <x:f>N89-M89</x:f>
        <x:v>-0.96</x:v>
      </x:c>
      <x:c r="P89" t="str">
        <x:v>50%</x:v>
      </x:c>
      <x:c r="Q89" t="str">
        <x:v>50%</x:v>
      </x:c>
      <x:c r="R89" s="22" t="str">
        <x:v>100.2, Sulfametoksazol w połączeniu z trimetoprymem do stosowania doustnego - postacie płynne</x:v>
      </x:c>
      <x:c r="S89" s="22" t="str">
        <x:v>100.2, Sulfametoksazol w połączeniu z trimetoprymem do stosowania doustnego - postacie płynne</x:v>
      </x:c>
      <x:c r="T89" s="22"/>
    </x:row>
    <x:row r="90">
      <x:c r="A90" t="str">
        <x:v>A1</x:v>
      </x:c>
      <x:c r="B90" s="38" t="str">
        <x:v>5909990216505</x:v>
      </x:c>
      <x:c r="C90" s="22" t="str">
        <x:v>Carvedilolum</x:v>
      </x:c>
      <x:c r="D90" s="22" t="str">
        <x:v>Coryol 12,5 mg, tabl., 12.5 mg</x:v>
      </x:c>
      <x:c r="E90" s="22" t="str">
        <x:v>30 szt.</x:v>
      </x:c>
      <x:c r="F90" s="22" t="str">
        <x:v>ceny, limit, odpłatność/dopłata</x:v>
      </x:c>
      <x:c r="G90" s="24" t="n">
        <x:v>10.82</x:v>
      </x:c>
      <x:c r="H90" s="24" t="n">
        <x:v>10.96</x:v>
      </x:c>
      <x:c r="I90" s="24" t="n">
        <x:f>H90-G90</x:f>
        <x:v>0.14000000000000057</x:v>
      </x:c>
      <x:c r="J90" s="24" t="n">
        <x:v>4.39</x:v>
      </x:c>
      <x:c r="K90" s="24" t="n">
        <x:v>5</x:v>
      </x:c>
      <x:c r="L90" s="24" t="n">
        <x:f>K90-J90</x:f>
        <x:v>0.6100000000000003</x:v>
      </x:c>
      <x:c r="M90" s="24" t="n">
        <x:v>7.75</x:v>
      </x:c>
      <x:c r="N90" s="24" t="n">
        <x:v>7.46</x:v>
      </x:c>
      <x:c r="O90" s="24" t="n">
        <x:f>N90-M90</x:f>
        <x:v>-0.29000000000000004</x:v>
      </x:c>
      <x:c r="P90" t="str">
        <x:v>30%</x:v>
      </x:c>
      <x:c r="Q90" t="str">
        <x:v>30%</x:v>
      </x:c>
      <x:c r="R90" s="22" t="str">
        <x:v>40.0, Leki beta-adrenolityczne - selektywne - do stosowania doustnego</x:v>
      </x:c>
      <x:c r="S90" s="22" t="str">
        <x:v>40.0, Leki beta-adrenolityczne - selektywne - do stosowania doustnego</x:v>
      </x:c>
      <x:c r="T90" s="22"/>
    </x:row>
    <x:row r="91">
      <x:c r="A91" t="str">
        <x:v>A1</x:v>
      </x:c>
      <x:c r="B91" s="38" t="str">
        <x:v>5909990216567</x:v>
      </x:c>
      <x:c r="C91" s="22" t="str">
        <x:v>Carvedilolum</x:v>
      </x:c>
      <x:c r="D91" s="22" t="str">
        <x:v>Coryol 25 mg, tabl., 25 mg</x:v>
      </x:c>
      <x:c r="E91" s="22" t="str">
        <x:v>30 szt.</x:v>
      </x:c>
      <x:c r="F91" s="22" t="str">
        <x:v>ceny, limit, odpłatność/dopłata</x:v>
      </x:c>
      <x:c r="G91" s="24" t="n">
        <x:v>14.06</x:v>
      </x:c>
      <x:c r="H91" s="24" t="n">
        <x:v>14.34</x:v>
      </x:c>
      <x:c r="I91" s="24" t="n">
        <x:f>H91-G91</x:f>
        <x:v>0.27999999999999936</x:v>
      </x:c>
      <x:c r="J91" s="24" t="n">
        <x:v>8.77</x:v>
      </x:c>
      <x:c r="K91" s="24" t="n">
        <x:v>10</x:v>
      </x:c>
      <x:c r="L91" s="24" t="n">
        <x:f>K91-J91</x:f>
        <x:v>1.2300000000000004</x:v>
      </x:c>
      <x:c r="M91" s="24" t="n">
        <x:v>7.92</x:v>
      </x:c>
      <x:c r="N91" s="24" t="n">
        <x:v>7.34</x:v>
      </x:c>
      <x:c r="O91" s="24" t="n">
        <x:f>N91-M91</x:f>
        <x:v>-0.5800000000000001</x:v>
      </x:c>
      <x:c r="P91" t="str">
        <x:v>30%</x:v>
      </x:c>
      <x:c r="Q91" t="str">
        <x:v>30%</x:v>
      </x:c>
      <x:c r="R91" s="22" t="str">
        <x:v>40.0, Leki beta-adrenolityczne - selektywne - do stosowania doustnego</x:v>
      </x:c>
      <x:c r="S91" s="22" t="str">
        <x:v>40.0, Leki beta-adrenolityczne - selektywne - do stosowania doustnego</x:v>
      </x:c>
      <x:c r="T91" s="22"/>
    </x:row>
    <x:row r="92">
      <x:c r="A92" t="str">
        <x:v>A1</x:v>
      </x:c>
      <x:c r="B92" s="38" t="str">
        <x:v>5909990237920</x:v>
      </x:c>
      <x:c r="C92" s="22" t="str">
        <x:v>Insulinum humanum</x:v>
      </x:c>
      <x:c r="D92" s="22" t="str">
        <x:v>Actrapid Penfill, roztwór do wstrzykiwań we wkładzie, 100 j.m./ml</x:v>
      </x:c>
      <x:c r="E92" s="22" t="str">
        <x:v>5 wkł.po 3 ml</x:v>
      </x:c>
      <x:c r="F92" s="22" t="str">
        <x:v>ceny, limit</x:v>
      </x:c>
      <x:c r="G92" s="24" t="n">
        <x:v>96.99</x:v>
      </x:c>
      <x:c r="H92" s="24" t="n">
        <x:v>97.09</x:v>
      </x:c>
      <x:c r="I92" s="24" t="n">
        <x:f>H92-G92</x:f>
        <x:v>0.10000000000000853</x:v>
      </x:c>
      <x:c r="J92" s="24" t="n">
        <x:v>96.99</x:v>
      </x:c>
      <x:c r="K92" s="24" t="n">
        <x:v>97.09</x:v>
      </x:c>
      <x:c r="L92" s="24" t="n">
        <x:f>K92-J92</x:f>
        <x:v>0.10000000000000853</x:v>
      </x:c>
      <x:c r="M92" s="24" t="n">
        <x:v>4</x:v>
      </x:c>
      <x:c r="N92" s="24" t="n">
        <x:v>4</x:v>
      </x:c>
      <x:c r="O92" s="24" t="n">
        <x:f>N92-M92</x:f>
        <x:v>0</x:v>
      </x:c>
      <x:c r="P92" t="str">
        <x:v>ryczałt</x:v>
      </x:c>
      <x:c r="Q92" t="str">
        <x:v>ryczałt</x:v>
      </x:c>
      <x:c r="R92" s="22" t="str">
        <x:v>14.1, Hormony trzustki - insuliny ludzkie i analogi insulin ludzkich</x:v>
      </x:c>
      <x:c r="S92" s="22" t="str">
        <x:v>14.1, Hormony trzustki - insuliny ludzkie i analogi insulin ludzkich</x:v>
      </x:c>
      <x:c r="T92" s="22"/>
    </x:row>
    <x:row r="93">
      <x:c r="A93" t="str">
        <x:v>A1</x:v>
      </x:c>
      <x:c r="B93" s="38" t="str">
        <x:v>5909990238323</x:v>
      </x:c>
      <x:c r="C93" s="22" t="str">
        <x:v>Insulinum humanum</x:v>
      </x:c>
      <x:c r="D93" s="22" t="str">
        <x:v>Mixtard 30 Penfill, zawiesina do wstrzykiwań, 100 j.m./ml</x:v>
      </x:c>
      <x:c r="E93" s="22" t="str">
        <x:v>5 wkł.po 3 ml</x:v>
      </x:c>
      <x:c r="F93" s="22" t="str">
        <x:v>ceny, limit</x:v>
      </x:c>
      <x:c r="G93" s="24" t="n">
        <x:v>96.99</x:v>
      </x:c>
      <x:c r="H93" s="24" t="n">
        <x:v>97.09</x:v>
      </x:c>
      <x:c r="I93" s="24" t="n">
        <x:f>H93-G93</x:f>
        <x:v>0.10000000000000853</x:v>
      </x:c>
      <x:c r="J93" s="24" t="n">
        <x:v>96.99</x:v>
      </x:c>
      <x:c r="K93" s="24" t="n">
        <x:v>97.09</x:v>
      </x:c>
      <x:c r="L93" s="24" t="n">
        <x:f>K93-J93</x:f>
        <x:v>0.10000000000000853</x:v>
      </x:c>
      <x:c r="M93" s="24" t="n">
        <x:v>4</x:v>
      </x:c>
      <x:c r="N93" s="24" t="n">
        <x:v>4</x:v>
      </x:c>
      <x:c r="O93" s="24" t="n">
        <x:f>N93-M93</x:f>
        <x:v>0</x:v>
      </x:c>
      <x:c r="P93" t="str">
        <x:v>ryczałt</x:v>
      </x:c>
      <x:c r="Q93" t="str">
        <x:v>ryczałt</x:v>
      </x:c>
      <x:c r="R93" s="22" t="str">
        <x:v>14.1, Hormony trzustki - insuliny ludzkie i analogi insulin ludzkich</x:v>
      </x:c>
      <x:c r="S93" s="22" t="str">
        <x:v>14.1, Hormony trzustki - insuliny ludzkie i analogi insulin ludzkich</x:v>
      </x:c>
      <x:c r="T93" s="22"/>
    </x:row>
    <x:row r="94">
      <x:c r="A94" t="str">
        <x:v>A1</x:v>
      </x:c>
      <x:c r="B94" s="38" t="str">
        <x:v>5909990246014</x:v>
      </x:c>
      <x:c r="C94" s="22" t="str">
        <x:v>Insulinum humanum</x:v>
      </x:c>
      <x:c r="D94" s="22" t="str">
        <x:v>Humulin M3 (30/70), zawiesina do wstrzykiwań, 100 j.m./ml</x:v>
      </x:c>
      <x:c r="E94" s="22" t="str">
        <x:v>5 wkł.po 3 ml</x:v>
      </x:c>
      <x:c r="F94" s="22" t="str">
        <x:v>ceny, limit</x:v>
      </x:c>
      <x:c r="G94" s="24" t="n">
        <x:v>101.01</x:v>
      </x:c>
      <x:c r="H94" s="24" t="n">
        <x:v>101.11</x:v>
      </x:c>
      <x:c r="I94" s="24" t="n">
        <x:f>H94-G94</x:f>
        <x:v>0.09999999999999432</x:v>
      </x:c>
      <x:c r="J94" s="24" t="n">
        <x:v>101.01</x:v>
      </x:c>
      <x:c r="K94" s="24" t="n">
        <x:v>101.11</x:v>
      </x:c>
      <x:c r="L94" s="24" t="n">
        <x:f>K94-J94</x:f>
        <x:v>0.09999999999999432</x:v>
      </x:c>
      <x:c r="M94" s="24" t="n">
        <x:v>4</x:v>
      </x:c>
      <x:c r="N94" s="24" t="n">
        <x:v>4</x:v>
      </x:c>
      <x:c r="O94" s="24" t="n">
        <x:f>N94-M94</x:f>
        <x:v>0</x:v>
      </x:c>
      <x:c r="P94" t="str">
        <x:v>ryczałt</x:v>
      </x:c>
      <x:c r="Q94" t="str">
        <x:v>ryczałt</x:v>
      </x:c>
      <x:c r="R94" s="22" t="str">
        <x:v>14.1, Hormony trzustki - insuliny ludzkie i analogi insulin ludzkich</x:v>
      </x:c>
      <x:c r="S94" s="22" t="str">
        <x:v>14.1, Hormony trzustki - insuliny ludzkie i analogi insulin ludzkich</x:v>
      </x:c>
      <x:c r="T94" s="22"/>
    </x:row>
    <x:row r="95">
      <x:c r="A95" t="str">
        <x:v>A1</x:v>
      </x:c>
      <x:c r="B95" s="38" t="str">
        <x:v>5909990246717</x:v>
      </x:c>
      <x:c r="C95" s="22" t="str">
        <x:v>Insulinum humanum</x:v>
      </x:c>
      <x:c r="D95" s="22" t="str">
        <x:v>Humulin N, zawiesina do wstrzykiwań, 100 j.m./ml</x:v>
      </x:c>
      <x:c r="E95" s="22" t="str">
        <x:v>5 wkł.po 3 ml</x:v>
      </x:c>
      <x:c r="F95" s="22" t="str">
        <x:v>ceny, limit</x:v>
      </x:c>
      <x:c r="G95" s="24" t="n">
        <x:v>101.01</x:v>
      </x:c>
      <x:c r="H95" s="24" t="n">
        <x:v>101.11</x:v>
      </x:c>
      <x:c r="I95" s="24" t="n">
        <x:f>H95-G95</x:f>
        <x:v>0.09999999999999432</x:v>
      </x:c>
      <x:c r="J95" s="24" t="n">
        <x:v>101.01</x:v>
      </x:c>
      <x:c r="K95" s="24" t="n">
        <x:v>101.11</x:v>
      </x:c>
      <x:c r="L95" s="24" t="n">
        <x:f>K95-J95</x:f>
        <x:v>0.09999999999999432</x:v>
      </x:c>
      <x:c r="M95" s="24" t="n">
        <x:v>4</x:v>
      </x:c>
      <x:c r="N95" s="24" t="n">
        <x:v>4</x:v>
      </x:c>
      <x:c r="O95" s="24" t="n">
        <x:f>N95-M95</x:f>
        <x:v>0</x:v>
      </x:c>
      <x:c r="P95" t="str">
        <x:v>ryczałt</x:v>
      </x:c>
      <x:c r="Q95" t="str">
        <x:v>ryczałt</x:v>
      </x:c>
      <x:c r="R95" s="22" t="str">
        <x:v>14.1, Hormony trzustki - insuliny ludzkie i analogi insulin ludzkich</x:v>
      </x:c>
      <x:c r="S95" s="22" t="str">
        <x:v>14.1, Hormony trzustki - insuliny ludzkie i analogi insulin ludzkich</x:v>
      </x:c>
      <x:c r="T95" s="22"/>
    </x:row>
    <x:row r="96">
      <x:c r="A96" t="str">
        <x:v>A1</x:v>
      </x:c>
      <x:c r="B96" s="38" t="str">
        <x:v>5909990247011</x:v>
      </x:c>
      <x:c r="C96" s="22" t="str">
        <x:v>Insulinum humanum</x:v>
      </x:c>
      <x:c r="D96" s="22" t="str">
        <x:v>Humulin R, roztwór do wstrzykiwań, 100 j.m./ml</x:v>
      </x:c>
      <x:c r="E96" s="22" t="str">
        <x:v>5 wkł.po 3 ml</x:v>
      </x:c>
      <x:c r="F96" s="22" t="str">
        <x:v>ceny, limit</x:v>
      </x:c>
      <x:c r="G96" s="24" t="n">
        <x:v>101.01</x:v>
      </x:c>
      <x:c r="H96" s="24" t="n">
        <x:v>101.11</x:v>
      </x:c>
      <x:c r="I96" s="24" t="n">
        <x:f>H96-G96</x:f>
        <x:v>0.09999999999999432</x:v>
      </x:c>
      <x:c r="J96" s="24" t="n">
        <x:v>101.01</x:v>
      </x:c>
      <x:c r="K96" s="24" t="n">
        <x:v>101.11</x:v>
      </x:c>
      <x:c r="L96" s="24" t="n">
        <x:f>K96-J96</x:f>
        <x:v>0.09999999999999432</x:v>
      </x:c>
      <x:c r="M96" s="24" t="n">
        <x:v>4</x:v>
      </x:c>
      <x:c r="N96" s="24" t="n">
        <x:v>4</x:v>
      </x:c>
      <x:c r="O96" s="24" t="n">
        <x:f>N96-M96</x:f>
        <x:v>0</x:v>
      </x:c>
      <x:c r="P96" t="str">
        <x:v>ryczałt</x:v>
      </x:c>
      <x:c r="Q96" t="str">
        <x:v>ryczałt</x:v>
      </x:c>
      <x:c r="R96" s="22" t="str">
        <x:v>14.1, Hormony trzustki - insuliny ludzkie i analogi insulin ludzkich</x:v>
      </x:c>
      <x:c r="S96" s="22" t="str">
        <x:v>14.1, Hormony trzustki - insuliny ludzkie i analogi insulin ludzkich</x:v>
      </x:c>
      <x:c r="T96" s="22"/>
    </x:row>
    <x:row r="97">
      <x:c r="A97" t="str">
        <x:v>A1</x:v>
      </x:c>
      <x:c r="B97" s="38" t="str">
        <x:v>5909990276219</x:v>
      </x:c>
      <x:c r="C97" s="22" t="str">
        <x:v>Sulfamethoxazolum + Trimethoprimum</x:v>
      </x:c>
      <x:c r="D97" s="22" t="str">
        <x:v>Bactrim, tabl., 400+80 mg</x:v>
      </x:c>
      <x:c r="E97" s="22" t="str">
        <x:v>20 szt.</x:v>
      </x:c>
      <x:c r="F97" s="22" t="str">
        <x:v>ceny, limit, odpłatność/dopłata</x:v>
      </x:c>
      <x:c r="G97" s="24" t="n">
        <x:v>22.09</x:v>
      </x:c>
      <x:c r="H97" s="24" t="n">
        <x:v>22.01</x:v>
      </x:c>
      <x:c r="I97" s="24" t="n">
        <x:f>H97-G97</x:f>
        <x:v>-0.0799999999999983</x:v>
      </x:c>
      <x:c r="J97" s="24" t="n">
        <x:v>22.09</x:v>
      </x:c>
      <x:c r="K97" s="24" t="n">
        <x:v>22.01</x:v>
      </x:c>
      <x:c r="L97" s="24" t="n">
        <x:f>K97-J97</x:f>
        <x:v>-0.0799999999999983</x:v>
      </x:c>
      <x:c r="M97" s="24" t="n">
        <x:v>11.05</x:v>
      </x:c>
      <x:c r="N97" s="24" t="n">
        <x:v>11.01</x:v>
      </x:c>
      <x:c r="O97" s="24" t="n">
        <x:f>N97-M97</x:f>
        <x:v>-0.040000000000000924</x:v>
      </x:c>
      <x:c r="P97" t="str">
        <x:v>50%</x:v>
      </x:c>
      <x:c r="Q97" t="str">
        <x:v>50%</x:v>
      </x:c>
      <x:c r="R97" s="22" t="str">
        <x:v>100.1, Sulfametoksazol w połączeniu z trimetoprymem do stosowania doustnego - postacie stałe</x:v>
      </x:c>
      <x:c r="S97" s="22" t="str">
        <x:v>100.1, Sulfametoksazol w połączeniu z trimetoprymem do stosowania doustnego - postacie stałe</x:v>
      </x:c>
      <x:c r="T97" s="22" t="str">
        <x:v>Cena zbytu netto: 14,42 -&gt; 14,37; Urzędowa cena zbytu: 15,57 -&gt; 15,52; Cena hurtowa brutto: 16,51 -&gt; 16,45</x:v>
      </x:c>
    </x:row>
    <x:row r="98">
      <x:c r="A98" t="str">
        <x:v>A1</x:v>
      </x:c>
      <x:c r="B98" s="38" t="str">
        <x:v>5909990312610</x:v>
      </x:c>
      <x:c r="C98" s="22" t="str">
        <x:v>Sulfamethoxazolum + Trimethoprimum</x:v>
      </x:c>
      <x:c r="D98" s="22" t="str">
        <x:v>Bactrim, syrop, 200+40 mg/5 ml</x:v>
      </x:c>
      <x:c r="E98" s="22" t="str">
        <x:v>1 but.po 100 ml</x:v>
      </x:c>
      <x:c r="F98" s="22" t="str">
        <x:v>ceny, limit, odpłatność/dopłata</x:v>
      </x:c>
      <x:c r="G98" s="24" t="n">
        <x:v>23.63</x:v>
      </x:c>
      <x:c r="H98" s="24" t="n">
        <x:v>21.5</x:v>
      </x:c>
      <x:c r="I98" s="24" t="n">
        <x:f>H98-G98</x:f>
        <x:v>-2.129999999999999</x:v>
      </x:c>
      <x:c r="J98" s="24" t="n">
        <x:v>23.63</x:v>
      </x:c>
      <x:c r="K98" s="24" t="n">
        <x:v>13.22</x:v>
      </x:c>
      <x:c r="L98" s="24" t="n">
        <x:f>K98-J98</x:f>
        <x:v>-10.409999999999998</x:v>
      </x:c>
      <x:c r="M98" s="24" t="n">
        <x:v>11.82</x:v>
      </x:c>
      <x:c r="N98" s="24" t="n">
        <x:v>14.89</x:v>
      </x:c>
      <x:c r="O98" s="24" t="n">
        <x:f>N98-M98</x:f>
        <x:v>3.0700000000000003</x:v>
      </x:c>
      <x:c r="P98" t="str">
        <x:v>50%</x:v>
      </x:c>
      <x:c r="Q98" t="str">
        <x:v>50%</x:v>
      </x:c>
      <x:c r="R98" s="22" t="str">
        <x:v>100.2, Sulfametoksazol w połączeniu z trimetoprymem do stosowania doustnego - postacie płynne</x:v>
      </x:c>
      <x:c r="S98" s="22" t="str">
        <x:v>100.2, Sulfametoksazol w połączeniu z trimetoprymem do stosowania doustnego - postacie płynne</x:v>
      </x:c>
      <x:c r="T98" s="22"/>
    </x:row>
    <x:row r="99">
      <x:c r="A99" t="str">
        <x:v>A1</x:v>
      </x:c>
      <x:c r="B99" s="38" t="str">
        <x:v>5909990312719</x:v>
      </x:c>
      <x:c r="C99" s="22" t="str">
        <x:v>Sulfamethoxazolum + Trimethoprimum</x:v>
      </x:c>
      <x:c r="D99" s="22" t="str">
        <x:v>Bactrim Forte, tabl., 800+160 mg</x:v>
      </x:c>
      <x:c r="E99" s="22" t="str">
        <x:v>10 szt.</x:v>
      </x:c>
      <x:c r="F99" s="22" t="str">
        <x:v>ceny, limit, odpłatność/dopłata</x:v>
      </x:c>
      <x:c r="G99" s="24" t="n">
        <x:v>22.09</x:v>
      </x:c>
      <x:c r="H99" s="24" t="n">
        <x:v>22.01</x:v>
      </x:c>
      <x:c r="I99" s="24" t="n">
        <x:f>H99-G99</x:f>
        <x:v>-0.0799999999999983</x:v>
      </x:c>
      <x:c r="J99" s="24" t="n">
        <x:v>22.09</x:v>
      </x:c>
      <x:c r="K99" s="24" t="n">
        <x:v>22.01</x:v>
      </x:c>
      <x:c r="L99" s="24" t="n">
        <x:f>K99-J99</x:f>
        <x:v>-0.0799999999999983</x:v>
      </x:c>
      <x:c r="M99" s="24" t="n">
        <x:v>11.05</x:v>
      </x:c>
      <x:c r="N99" s="24" t="n">
        <x:v>11.01</x:v>
      </x:c>
      <x:c r="O99" s="24" t="n">
        <x:f>N99-M99</x:f>
        <x:v>-0.040000000000000924</x:v>
      </x:c>
      <x:c r="P99" t="str">
        <x:v>50%</x:v>
      </x:c>
      <x:c r="Q99" t="str">
        <x:v>50%</x:v>
      </x:c>
      <x:c r="R99" s="22" t="str">
        <x:v>100.1, Sulfametoksazol w połączeniu z trimetoprymem do stosowania doustnego - postacie stałe</x:v>
      </x:c>
      <x:c r="S99" s="22" t="str">
        <x:v>100.1, Sulfametoksazol w połączeniu z trimetoprymem do stosowania doustnego - postacie stałe</x:v>
      </x:c>
      <x:c r="T99" s="22" t="str">
        <x:v>Cena zbytu netto: 14,42 -&gt; 14,37; Urzędowa cena zbytu: 15,57 -&gt; 15,52; Cena hurtowa brutto: 16,51 -&gt; 16,45</x:v>
      </x:c>
    </x:row>
    <x:row r="100">
      <x:c r="A100" t="str">
        <x:v>A1</x:v>
      </x:c>
      <x:c r="B100" s="38" t="str">
        <x:v>5909990316519</x:v>
      </x:c>
      <x:c r="C100" s="22" t="str">
        <x:v>Methylprednisolonum</x:v>
      </x:c>
      <x:c r="D100" s="22" t="str">
        <x:v>Metypred, tabl., 4 mg</x:v>
      </x:c>
      <x:c r="E100" s="22" t="str">
        <x:v>30 szt.</x:v>
      </x:c>
      <x:c r="F100" s="22" t="str">
        <x:v>ceny, limit, odpłatność/dopłata</x:v>
      </x:c>
      <x:c r="G100" s="24" t="n">
        <x:v>9.72</x:v>
      </x:c>
      <x:c r="H100" s="24" t="n">
        <x:v>10.25</x:v>
      </x:c>
      <x:c r="I100" s="24" t="n">
        <x:f>H100-G100</x:f>
        <x:v>0.5299999999999994</x:v>
      </x:c>
      <x:c r="J100" s="24" t="n">
        <x:v>8.33</x:v>
      </x:c>
      <x:c r="K100" s="24" t="n">
        <x:v>8.6</x:v>
      </x:c>
      <x:c r="L100" s="24" t="n">
        <x:f>K100-J100</x:f>
        <x:v>0.2699999999999996</x:v>
      </x:c>
      <x:c r="M100" s="24" t="n">
        <x:v>4.59</x:v>
      </x:c>
      <x:c r="N100" s="24" t="n">
        <x:v>4.85</x:v>
      </x:c>
      <x:c r="O100" s="24" t="n">
        <x:f>N100-M100</x:f>
        <x:v>0.2599999999999998</x:v>
      </x:c>
      <x:c r="P100" t="str">
        <x:v>ryczałt</x:v>
      </x:c>
      <x:c r="Q100" t="str">
        <x:v>ryczałt</x:v>
      </x:c>
      <x:c r="R100" s="22" t="str">
        <x:v>82.3, Kortykosteroidy do stosowania ogólnego - glikokortykoidy do podawania doustnego - metyloprednisolon</x:v>
      </x:c>
      <x:c r="S100" s="22" t="str">
        <x:v>82.3, Kortykosteroidy do stosowania ogólnego - glikokortykoidy do podawania doustnego - metyloprednisolon</x:v>
      </x:c>
      <x:c r="T100" s="22" t="str">
        <x:v>Cena zbytu netto: 5,98 -&gt; 6,40; Urzędowa cena zbytu: 6,46 -&gt; 6,91; Cena hurtowa brutto: 7,00 -&gt; 7,45</x:v>
      </x:c>
    </x:row>
    <x:row r="101">
      <x:c r="A101" t="str">
        <x:v>A1</x:v>
      </x:c>
      <x:c r="B101" s="38" t="str">
        <x:v>5909990316618</x:v>
      </x:c>
      <x:c r="C101" s="22" t="str">
        <x:v>Methylprednisolonum</x:v>
      </x:c>
      <x:c r="D101" s="22" t="str">
        <x:v>Metypred, tabl., 16 mg</x:v>
      </x:c>
      <x:c r="E101" s="22" t="str">
        <x:v>30 szt.</x:v>
      </x:c>
      <x:c r="F101" s="22" t="str">
        <x:v>ceny, limit</x:v>
      </x:c>
      <x:c r="G101" s="24" t="n">
        <x:v>33.32</x:v>
      </x:c>
      <x:c r="H101" s="24" t="n">
        <x:v>34.39</x:v>
      </x:c>
      <x:c r="I101" s="24" t="n">
        <x:f>H101-G101</x:f>
        <x:v>1.0700000000000003</x:v>
      </x:c>
      <x:c r="J101" s="24" t="n">
        <x:v>33.32</x:v>
      </x:c>
      <x:c r="K101" s="24" t="n">
        <x:v>34.39</x:v>
      </x:c>
      <x:c r="L101" s="24" t="n">
        <x:f>K101-J101</x:f>
        <x:v>1.0700000000000003</x:v>
      </x:c>
      <x:c r="M101" s="24" t="n">
        <x:v>6.83</x:v>
      </x:c>
      <x:c r="N101" s="24" t="n">
        <x:v>6.83</x:v>
      </x:c>
      <x:c r="O101" s="24" t="n">
        <x:f>N101-M101</x:f>
        <x:v>0</x:v>
      </x:c>
      <x:c r="P101" t="str">
        <x:v>ryczałt</x:v>
      </x:c>
      <x:c r="Q101" t="str">
        <x:v>ryczałt</x:v>
      </x:c>
      <x:c r="R101" s="22" t="str">
        <x:v>82.3, Kortykosteroidy do stosowania ogólnego - glikokortykoidy do podawania doustnego - metyloprednisolon</x:v>
      </x:c>
      <x:c r="S101" s="22" t="str">
        <x:v>82.3, Kortykosteroidy do stosowania ogólnego - glikokortykoidy do podawania doustnego - metyloprednisolon</x:v>
      </x:c>
      <x:c r="T101" s="22" t="str">
        <x:v>Cena zbytu netto: 22,69 -&gt; 23,50; Urzędowa cena zbytu: 24,51 -&gt; 25,38; Cena hurtowa brutto: 25,97 -&gt; 26,90</x:v>
      </x:c>
    </x:row>
    <x:row r="102">
      <x:c r="A102" t="str">
        <x:v>A1</x:v>
      </x:c>
      <x:c r="B102" s="38" t="str">
        <x:v>5909990331710</x:v>
      </x:c>
      <x:c r="C102" s="22" t="str">
        <x:v>Clarithromycinum</x:v>
      </x:c>
      <x:c r="D102" s="22" t="str">
        <x:v>Klacid, granulat do sporządzania zawiesiny doustnej, 125 mg/5 ml</x:v>
      </x:c>
      <x:c r="E102" s="22" t="str">
        <x:v>1 but. po 60 ml</x:v>
      </x:c>
      <x:c r="F102" s="22" t="str">
        <x:v>ceny, limit, odpłatność/dopłata</x:v>
      </x:c>
      <x:c r="G102" s="24" t="n">
        <x:v>25.69</x:v>
      </x:c>
      <x:c r="H102" s="24" t="n">
        <x:v>25.96</x:v>
      </x:c>
      <x:c r="I102" s="24" t="n">
        <x:f>H102-G102</x:f>
        <x:v>0.2699999999999996</x:v>
      </x:c>
      <x:c r="J102" s="24" t="n">
        <x:v>17.72</x:v>
      </x:c>
      <x:c r="K102" s="24" t="n">
        <x:v>20.66</x:v>
      </x:c>
      <x:c r="L102" s="24" t="n">
        <x:f>K102-J102</x:f>
        <x:v>2.9400000000000013</x:v>
      </x:c>
      <x:c r="M102" s="24" t="n">
        <x:v>16.83</x:v>
      </x:c>
      <x:c r="N102" s="24" t="n">
        <x:v>15.63</x:v>
      </x:c>
      <x:c r="O102" s="24" t="n">
        <x:f>N102-M102</x:f>
        <x:v>-1.1999999999999975</x:v>
      </x:c>
      <x:c r="P102" t="str">
        <x:v>50%</x:v>
      </x:c>
      <x:c r="Q102" t="str">
        <x:v>50%</x:v>
      </x:c>
      <x:c r="R102" s="22" t="str">
        <x:v>101.1, Antybiotyki makrolidowe do stosowania doustnego - płynne postacie farmaceutyczne</x:v>
      </x:c>
      <x:c r="S102" s="22" t="str">
        <x:v>101.1, Antybiotyki makrolidowe do stosowania doustnego - płynne postacie farmaceutyczne</x:v>
      </x:c>
      <x:c r="T102" s="22"/>
    </x:row>
    <x:row r="103">
      <x:c r="A103" t="str">
        <x:v>A1</x:v>
      </x:c>
      <x:c r="B103" s="38" t="str">
        <x:v>5909990331727</x:v>
      </x:c>
      <x:c r="C103" s="22" t="str">
        <x:v>Clarithromycinum</x:v>
      </x:c>
      <x:c r="D103" s="22" t="str">
        <x:v>Klacid, granulat do sporządzania zawiesiny doustnej, 125 mg/5 ml</x:v>
      </x:c>
      <x:c r="E103" s="22" t="str">
        <x:v>1 but. po 100 ml</x:v>
      </x:c>
      <x:c r="F103" s="22" t="str">
        <x:v>ceny, limit, odpłatność/dopłata</x:v>
      </x:c>
      <x:c r="G103" s="24" t="n">
        <x:v>37.1</x:v>
      </x:c>
      <x:c r="H103" s="24" t="n">
        <x:v>37.37</x:v>
      </x:c>
      <x:c r="I103" s="24" t="n">
        <x:f>H103-G103</x:f>
        <x:v>0.269999999999996</x:v>
      </x:c>
      <x:c r="J103" s="24" t="n">
        <x:v>29.53</x:v>
      </x:c>
      <x:c r="K103" s="24" t="n">
        <x:v>34.43</x:v>
      </x:c>
      <x:c r="L103" s="24" t="n">
        <x:f>K103-J103</x:f>
        <x:v>4.899999999999999</x:v>
      </x:c>
      <x:c r="M103" s="24" t="n">
        <x:v>22.34</x:v>
      </x:c>
      <x:c r="N103" s="24" t="n">
        <x:v>20.16</x:v>
      </x:c>
      <x:c r="O103" s="24" t="n">
        <x:f>N103-M103</x:f>
        <x:v>-2.1799999999999997</x:v>
      </x:c>
      <x:c r="P103" t="str">
        <x:v>50%</x:v>
      </x:c>
      <x:c r="Q103" t="str">
        <x:v>50%</x:v>
      </x:c>
      <x:c r="R103" s="22" t="str">
        <x:v>101.1, Antybiotyki makrolidowe do stosowania doustnego - płynne postacie farmaceutyczne</x:v>
      </x:c>
      <x:c r="S103" s="22" t="str">
        <x:v>101.1, Antybiotyki makrolidowe do stosowania doustnego - płynne postacie farmaceutyczne</x:v>
      </x:c>
      <x:c r="T103" s="22"/>
    </x:row>
    <x:row r="104">
      <x:c r="A104" t="str">
        <x:v>A1</x:v>
      </x:c>
      <x:c r="B104" s="38" t="str">
        <x:v>5909990331819</x:v>
      </x:c>
      <x:c r="C104" s="22" t="str">
        <x:v>Clarithromycinum</x:v>
      </x:c>
      <x:c r="D104" s="22" t="str">
        <x:v>Klacid, tabl. powl., 250 mg</x:v>
      </x:c>
      <x:c r="E104" s="22" t="str">
        <x:v>10 szt.</x:v>
      </x:c>
      <x:c r="F104" s="22" t="str">
        <x:v>ceny, limit, odpłatność/dopłata</x:v>
      </x:c>
      <x:c r="G104" s="24" t="n">
        <x:v>15.85</x:v>
      </x:c>
      <x:c r="H104" s="24" t="n">
        <x:v>16.71</x:v>
      </x:c>
      <x:c r="I104" s="24" t="n">
        <x:f>H104-G104</x:f>
        <x:v>0.8600000000000012</x:v>
      </x:c>
      <x:c r="J104" s="24" t="n">
        <x:v>10.64</x:v>
      </x:c>
      <x:c r="K104" s="24" t="n">
        <x:v>15.03</x:v>
      </x:c>
      <x:c r="L104" s="24" t="n">
        <x:f>K104-J104</x:f>
        <x:v>4.389999999999999</x:v>
      </x:c>
      <x:c r="M104" s="24" t="n">
        <x:v>10.53</x:v>
      </x:c>
      <x:c r="N104" s="24" t="n">
        <x:v>9.2</x:v>
      </x:c>
      <x:c r="O104" s="24" t="n">
        <x:f>N104-M104</x:f>
        <x:v>-1.33</x:v>
      </x:c>
      <x:c r="P104" t="str">
        <x:v>50%</x:v>
      </x:c>
      <x:c r="Q104" t="str">
        <x:v>50%</x:v>
      </x:c>
      <x:c r="R104" s="22" t="str">
        <x:v>101.2, Antybiotyki makrolidowe do stosowania doustnego - stałe postacie farmaceutyczne</x:v>
      </x:c>
      <x:c r="S104" s="22" t="str">
        <x:v>101.2, Antybiotyki makrolidowe do stosowania doustnego - stałe postacie farmaceutyczne</x:v>
      </x:c>
      <x:c r="T104" s="22"/>
    </x:row>
    <x:row r="105">
      <x:c r="A105" t="str">
        <x:v>A1</x:v>
      </x:c>
      <x:c r="B105" s="38" t="str">
        <x:v>5909990331826</x:v>
      </x:c>
      <x:c r="C105" s="22" t="str">
        <x:v>Clarithromycinum</x:v>
      </x:c>
      <x:c r="D105" s="22" t="str">
        <x:v>Klacid, tabl. powl., 250 mg</x:v>
      </x:c>
      <x:c r="E105" s="22" t="str">
        <x:v>14 szt.</x:v>
      </x:c>
      <x:c r="F105" s="22" t="str">
        <x:v>ceny, limit, odpłatność/dopłata</x:v>
      </x:c>
      <x:c r="G105" s="24" t="n">
        <x:v>21.86</x:v>
      </x:c>
      <x:c r="H105" s="24" t="n">
        <x:v>22.8</x:v>
      </x:c>
      <x:c r="I105" s="24" t="n">
        <x:f>H105-G105</x:f>
        <x:v>0.9400000000000013</x:v>
      </x:c>
      <x:c r="J105" s="24" t="n">
        <x:v>14.9</x:v>
      </x:c>
      <x:c r="K105" s="24" t="n">
        <x:v>21.04</x:v>
      </x:c>
      <x:c r="L105" s="24" t="n">
        <x:f>K105-J105</x:f>
        <x:v>6.139999999999999</x:v>
      </x:c>
      <x:c r="M105" s="24" t="n">
        <x:v>14.41</x:v>
      </x:c>
      <x:c r="N105" s="24" t="n">
        <x:v>12.28</x:v>
      </x:c>
      <x:c r="O105" s="24" t="n">
        <x:f>N105-M105</x:f>
        <x:v>-2.130000000000001</x:v>
      </x:c>
      <x:c r="P105" t="str">
        <x:v>50%</x:v>
      </x:c>
      <x:c r="Q105" t="str">
        <x:v>50%</x:v>
      </x:c>
      <x:c r="R105" s="22" t="str">
        <x:v>101.2, Antybiotyki makrolidowe do stosowania doustnego - stałe postacie farmaceutyczne</x:v>
      </x:c>
      <x:c r="S105" s="22" t="str">
        <x:v>101.2, Antybiotyki makrolidowe do stosowania doustnego - stałe postacie farmaceutyczne</x:v>
      </x:c>
      <x:c r="T105" s="22"/>
    </x:row>
    <x:row r="106">
      <x:c r="A106" t="str">
        <x:v>A1</x:v>
      </x:c>
      <x:c r="B106" s="38" t="str">
        <x:v>5909990338542</x:v>
      </x:c>
      <x:c r="C106" s="22" t="str">
        <x:v>Gabapentinum</x:v>
      </x:c>
      <x:c r="D106" s="22" t="str">
        <x:v>Gabapentin Teva, tabl. powl., 600 mg</x:v>
      </x:c>
      <x:c r="E106" s="22" t="str">
        <x:v>100 szt.</x:v>
      </x:c>
      <x:c r="F106" s="22" t="str">
        <x:v>ceny, limit</x:v>
      </x:c>
      <x:c r="G106" s="24" t="n">
        <x:v>100.52</x:v>
      </x:c>
      <x:c r="H106" s="24" t="n">
        <x:v>100.75</x:v>
      </x:c>
      <x:c r="I106" s="24" t="n">
        <x:f>H106-G106</x:f>
        <x:v>0.23000000000000398</x:v>
      </x:c>
      <x:c r="J106" s="24" t="n">
        <x:v>100.52</x:v>
      </x:c>
      <x:c r="K106" s="24" t="n">
        <x:v>100.75</x:v>
      </x:c>
      <x:c r="L106" s="24" t="n">
        <x:f>K106-J106</x:f>
        <x:v>0.23000000000000398</x:v>
      </x:c>
      <x:c r="M106" s="24" t="n">
        <x:v>3.56</x:v>
      </x:c>
      <x:c r="N106" s="24" t="n">
        <x:v>3.56</x:v>
      </x:c>
      <x:c r="O106" s="24" t="n">
        <x:f>N106-M106</x:f>
        <x:v>0</x:v>
      </x:c>
      <x:c r="P106" t="str">
        <x:v>ryczałt</x:v>
      </x:c>
      <x:c r="Q106" t="str">
        <x:v>ryczałt</x:v>
      </x:c>
      <x:c r="R106" s="22" t="str">
        <x:v>165.0, Leki przeciwpadaczkowe do stosowania doustnego - gabapentyna</x:v>
      </x:c>
      <x:c r="S106" s="22" t="str">
        <x:v>165.0, Leki przeciwpadaczkowe do stosowania doustnego - gabapentyna</x:v>
      </x:c>
      <x:c r="T106" s="22"/>
    </x:row>
    <x:row r="107">
      <x:c r="A107" t="str">
        <x:v>A1</x:v>
      </x:c>
      <x:c r="B107" s="38" t="str">
        <x:v>5909990338658</x:v>
      </x:c>
      <x:c r="C107" s="22" t="str">
        <x:v>Gabapentinum</x:v>
      </x:c>
      <x:c r="D107" s="22" t="str">
        <x:v>Gabapentin Teva, tabl. powl., 800 mg</x:v>
      </x:c>
      <x:c r="E107" s="22" t="str">
        <x:v>100 szt.</x:v>
      </x:c>
      <x:c r="F107" s="22" t="str">
        <x:v>ceny, limit</x:v>
      </x:c>
      <x:c r="G107" s="24" t="n">
        <x:v>133.95</x:v>
      </x:c>
      <x:c r="H107" s="24" t="n">
        <x:v>134.26</x:v>
      </x:c>
      <x:c r="I107" s="24" t="n">
        <x:f>H107-G107</x:f>
        <x:v>0.3100000000000023</x:v>
      </x:c>
      <x:c r="J107" s="24" t="n">
        <x:v>133.95</x:v>
      </x:c>
      <x:c r="K107" s="24" t="n">
        <x:v>134.26</x:v>
      </x:c>
      <x:c r="L107" s="24" t="n">
        <x:f>K107-J107</x:f>
        <x:v>0.3100000000000023</x:v>
      </x:c>
      <x:c r="M107" s="24" t="n">
        <x:v>4.74</x:v>
      </x:c>
      <x:c r="N107" s="24" t="n">
        <x:v>4.74</x:v>
      </x:c>
      <x:c r="O107" s="24" t="n">
        <x:f>N107-M107</x:f>
        <x:v>0</x:v>
      </x:c>
      <x:c r="P107" t="str">
        <x:v>ryczałt</x:v>
      </x:c>
      <x:c r="Q107" t="str">
        <x:v>ryczałt</x:v>
      </x:c>
      <x:c r="R107" s="22" t="str">
        <x:v>165.0, Leki przeciwpadaczkowe do stosowania doustnego - gabapentyna</x:v>
      </x:c>
      <x:c r="S107" s="22" t="str">
        <x:v>165.0, Leki przeciwpadaczkowe do stosowania doustnego - gabapentyna</x:v>
      </x:c>
      <x:c r="T107" s="22"/>
    </x:row>
    <x:row r="108">
      <x:c r="A108" t="str">
        <x:v>A1</x:v>
      </x:c>
      <x:c r="B108" s="38" t="str">
        <x:v>5909990347728</x:v>
      </x:c>
      <x:c r="C108" s="22" t="str">
        <x:v>Fluvoxamini maleas</x:v>
      </x:c>
      <x:c r="D108" s="22" t="str">
        <x:v>Fevarin, tabl. powl., 50 mg</x:v>
      </x:c>
      <x:c r="E108" s="22" t="str">
        <x:v>60 szt.</x:v>
      </x:c>
      <x:c r="F108" s="22" t="str">
        <x:v>ceny, limit, odpłatność/dopłata</x:v>
      </x:c>
      <x:c r="G108" s="24" t="n">
        <x:v>38.35</x:v>
      </x:c>
      <x:c r="H108" s="24" t="n">
        <x:v>38.44</x:v>
      </x:c>
      <x:c r="I108" s="24" t="n">
        <x:f>H108-G108</x:f>
        <x:v>0.0899999999999963</x:v>
      </x:c>
      <x:c r="J108" s="24" t="n">
        <x:v>14</x:v>
      </x:c>
      <x:c r="K108" s="24" t="n">
        <x:v>15.23</x:v>
      </x:c>
      <x:c r="L108" s="24" t="n">
        <x:f>K108-J108</x:f>
        <x:v>1.2300000000000004</x:v>
      </x:c>
      <x:c r="M108" s="24" t="n">
        <x:v>28.55</x:v>
      </x:c>
      <x:c r="N108" s="24" t="n">
        <x:v>27.78</x:v>
      </x:c>
      <x:c r="O108" s="24" t="n">
        <x:f>N108-M108</x:f>
        <x:v>-0.7699999999999996</x:v>
      </x:c>
      <x:c r="P108" t="str">
        <x:v>30%</x:v>
      </x:c>
      <x:c r="Q108" t="str">
        <x:v>30%</x:v>
      </x:c>
      <x:c r="R108" s="22" t="str">
        <x:v>184.0, Leki przeciwdepresyjne - inhibitory wychwytu zwrotnego serotoniny</x:v>
      </x:c>
      <x:c r="S108" s="22" t="str">
        <x:v>184.0, Leki przeciwdepresyjne - inhibitory wychwytu zwrotnego serotoniny</x:v>
      </x:c>
      <x:c r="T108" s="22"/>
    </x:row>
    <x:row r="109">
      <x:c r="A109" t="str">
        <x:v>A1</x:v>
      </x:c>
      <x:c r="B109" s="38" t="str">
        <x:v>5909990347827</x:v>
      </x:c>
      <x:c r="C109" s="22" t="str">
        <x:v>Fluvoxamini maleas</x:v>
      </x:c>
      <x:c r="D109" s="22" t="str">
        <x:v>Fevarin, tabl. powl., 100 mg</x:v>
      </x:c>
      <x:c r="E109" s="22" t="str">
        <x:v>30 szt.</x:v>
      </x:c>
      <x:c r="F109" s="22" t="str">
        <x:v>ceny, limit, odpłatność/dopłata</x:v>
      </x:c>
      <x:c r="G109" s="24" t="n">
        <x:v>38.35</x:v>
      </x:c>
      <x:c r="H109" s="24" t="n">
        <x:v>38.44</x:v>
      </x:c>
      <x:c r="I109" s="24" t="n">
        <x:f>H109-G109</x:f>
        <x:v>0.0899999999999963</x:v>
      </x:c>
      <x:c r="J109" s="24" t="n">
        <x:v>14</x:v>
      </x:c>
      <x:c r="K109" s="24" t="n">
        <x:v>15.23</x:v>
      </x:c>
      <x:c r="L109" s="24" t="n">
        <x:f>K109-J109</x:f>
        <x:v>1.2300000000000004</x:v>
      </x:c>
      <x:c r="M109" s="24" t="n">
        <x:v>28.55</x:v>
      </x:c>
      <x:c r="N109" s="24" t="n">
        <x:v>27.78</x:v>
      </x:c>
      <x:c r="O109" s="24" t="n">
        <x:f>N109-M109</x:f>
        <x:v>-0.7699999999999996</x:v>
      </x:c>
      <x:c r="P109" t="str">
        <x:v>30%</x:v>
      </x:c>
      <x:c r="Q109" t="str">
        <x:v>30%</x:v>
      </x:c>
      <x:c r="R109" s="22" t="str">
        <x:v>184.0, Leki przeciwdepresyjne - inhibitory wychwytu zwrotnego serotoniny</x:v>
      </x:c>
      <x:c r="S109" s="22" t="str">
        <x:v>184.0, Leki przeciwdepresyjne - inhibitory wychwytu zwrotnego serotoniny</x:v>
      </x:c>
      <x:c r="T109" s="22"/>
    </x:row>
    <x:row r="110">
      <x:c r="A110" t="str">
        <x:v>A1</x:v>
      </x:c>
      <x:c r="B110" s="38" t="str">
        <x:v>5909990348121</x:v>
      </x:c>
      <x:c r="C110" s="22" t="str">
        <x:v>Insulinum humanum</x:v>
      </x:c>
      <x:c r="D110" s="22" t="str">
        <x:v>Mixtard 50 Penfill, zawiesina do wstrzykiwań, 100 j.m./ml</x:v>
      </x:c>
      <x:c r="E110" s="22" t="str">
        <x:v>5 wkł.po 3 ml</x:v>
      </x:c>
      <x:c r="F110" s="22" t="str">
        <x:v>ceny, limit</x:v>
      </x:c>
      <x:c r="G110" s="24" t="n">
        <x:v>96.99</x:v>
      </x:c>
      <x:c r="H110" s="24" t="n">
        <x:v>97.09</x:v>
      </x:c>
      <x:c r="I110" s="24" t="n">
        <x:f>H110-G110</x:f>
        <x:v>0.10000000000000853</x:v>
      </x:c>
      <x:c r="J110" s="24" t="n">
        <x:v>96.99</x:v>
      </x:c>
      <x:c r="K110" s="24" t="n">
        <x:v>97.09</x:v>
      </x:c>
      <x:c r="L110" s="24" t="n">
        <x:f>K110-J110</x:f>
        <x:v>0.10000000000000853</x:v>
      </x:c>
      <x:c r="M110" s="24" t="n">
        <x:v>4</x:v>
      </x:c>
      <x:c r="N110" s="24" t="n">
        <x:v>4</x:v>
      </x:c>
      <x:c r="O110" s="24" t="n">
        <x:f>N110-M110</x:f>
        <x:v>0</x:v>
      </x:c>
      <x:c r="P110" t="str">
        <x:v>ryczałt</x:v>
      </x:c>
      <x:c r="Q110" t="str">
        <x:v>ryczałt</x:v>
      </x:c>
      <x:c r="R110" s="22" t="str">
        <x:v>14.1, Hormony trzustki - insuliny ludzkie i analogi insulin ludzkich</x:v>
      </x:c>
      <x:c r="S110" s="22" t="str">
        <x:v>14.1, Hormony trzustki - insuliny ludzkie i analogi insulin ludzkich</x:v>
      </x:c>
      <x:c r="T110" s="22"/>
    </x:row>
    <x:row r="111">
      <x:c r="A111" t="str">
        <x:v>A1</x:v>
      </x:c>
      <x:c r="B111" s="38" t="str">
        <x:v>5909990348923</x:v>
      </x:c>
      <x:c r="C111" s="22" t="str">
        <x:v>Insulinum humanum</x:v>
      </x:c>
      <x:c r="D111" s="22" t="str">
        <x:v>Insulatard Penfill, zawiesina do wstrzykiwań, 100 j.m./ml</x:v>
      </x:c>
      <x:c r="E111" s="22" t="str">
        <x:v>5 wkł.po 3 ml</x:v>
      </x:c>
      <x:c r="F111" s="22" t="str">
        <x:v>ceny, limit</x:v>
      </x:c>
      <x:c r="G111" s="24" t="n">
        <x:v>96.99</x:v>
      </x:c>
      <x:c r="H111" s="24" t="n">
        <x:v>97.09</x:v>
      </x:c>
      <x:c r="I111" s="24" t="n">
        <x:f>H111-G111</x:f>
        <x:v>0.10000000000000853</x:v>
      </x:c>
      <x:c r="J111" s="24" t="n">
        <x:v>96.99</x:v>
      </x:c>
      <x:c r="K111" s="24" t="n">
        <x:v>97.09</x:v>
      </x:c>
      <x:c r="L111" s="24" t="n">
        <x:f>K111-J111</x:f>
        <x:v>0.10000000000000853</x:v>
      </x:c>
      <x:c r="M111" s="24" t="n">
        <x:v>4</x:v>
      </x:c>
      <x:c r="N111" s="24" t="n">
        <x:v>4</x:v>
      </x:c>
      <x:c r="O111" s="24" t="n">
        <x:f>N111-M111</x:f>
        <x:v>0</x:v>
      </x:c>
      <x:c r="P111" t="str">
        <x:v>ryczałt</x:v>
      </x:c>
      <x:c r="Q111" t="str">
        <x:v>ryczałt</x:v>
      </x:c>
      <x:c r="R111" s="22" t="str">
        <x:v>14.1, Hormony trzustki - insuliny ludzkie i analogi insulin ludzkich</x:v>
      </x:c>
      <x:c r="S111" s="22" t="str">
        <x:v>14.1, Hormony trzustki - insuliny ludzkie i analogi insulin ludzkich</x:v>
      </x:c>
      <x:c r="T111" s="22"/>
    </x:row>
    <x:row r="112">
      <x:c r="A112" t="str">
        <x:v>A1</x:v>
      </x:c>
      <x:c r="B112" s="38" t="str">
        <x:v>5909990363223</x:v>
      </x:c>
      <x:c r="C112" s="22" t="str">
        <x:v>Benzathini phenoxymethylpenicillinum</x:v>
      </x:c>
      <x:c r="D112" s="22" t="str">
        <x:v>Ospen 750, zawiesina doustna, 750000 j.m./5 ml</x:v>
      </x:c>
      <x:c r="E112" s="22" t="str">
        <x:v>1 but. 150 ml</x:v>
      </x:c>
      <x:c r="F112" s="22" t="str">
        <x:v>ceny, limit, odpłatność/dopłata</x:v>
      </x:c>
      <x:c r="G112" s="24" t="n">
        <x:v>57.21</x:v>
      </x:c>
      <x:c r="H112" s="24" t="n">
        <x:v>57.99</x:v>
      </x:c>
      <x:c r="I112" s="24" t="n">
        <x:f>H112-G112</x:f>
        <x:v>0.7800000000000011</x:v>
      </x:c>
      <x:c r="J112" s="24" t="n">
        <x:v>46.84</x:v>
      </x:c>
      <x:c r="K112" s="24" t="n">
        <x:v>49.83</x:v>
      </x:c>
      <x:c r="L112" s="24" t="n">
        <x:f>K112-J112</x:f>
        <x:v>2.989999999999995</x:v>
      </x:c>
      <x:c r="M112" s="24" t="n">
        <x:v>13.57</x:v>
      </x:c>
      <x:c r="N112" s="24" t="n">
        <x:v>11.36</x:v>
      </x:c>
      <x:c r="O112" s="24" t="n">
        <x:f>N112-M112</x:f>
        <x:v>-2.210000000000001</x:v>
      </x:c>
      <x:c r="P112" t="str">
        <x:v>ryczałt</x:v>
      </x:c>
      <x:c r="Q112" t="str">
        <x:v>ryczałt</x:v>
      </x:c>
      <x:c r="R112" s="22" t="str">
        <x:v>88.4, Penicylina do stosowania doustnego - penicylina fenoksymetylowa - płynne postacie farmaceutyczne</x:v>
      </x:c>
      <x:c r="S112" s="22" t="str">
        <x:v>88.4, Penicylina do stosowania doustnego - penicylina fenoksymetylowa - płynne postacie farmaceutyczne</x:v>
      </x:c>
      <x:c r="T112" s="22"/>
    </x:row>
    <x:row r="113">
      <x:c r="A113" t="str">
        <x:v>A1</x:v>
      </x:c>
      <x:c r="B113" s="38" t="str">
        <x:v>5909990370214</x:v>
      </x:c>
      <x:c r="C113" s="22" t="str">
        <x:v>Tianeptinum natricum</x:v>
      </x:c>
      <x:c r="D113" s="22" t="str">
        <x:v>Coaxil, tabl. powl., 12.5 mg</x:v>
      </x:c>
      <x:c r="E113" s="22" t="str">
        <x:v>30 szt. (1 blist.po 30 szt.)</x:v>
      </x:c>
      <x:c r="F113" s="22" t="str">
        <x:v>ceny, limit, odpłatność/dopłata</x:v>
      </x:c>
      <x:c r="G113" s="24" t="n">
        <x:v>21.12</x:v>
      </x:c>
      <x:c r="H113" s="24" t="n">
        <x:v>20.95</x:v>
      </x:c>
      <x:c r="I113" s="24" t="n">
        <x:f>H113-G113</x:f>
        <x:v>-0.1700000000000017</x:v>
      </x:c>
      <x:c r="J113" s="24" t="n">
        <x:v>10.63</x:v>
      </x:c>
      <x:c r="K113" s="24" t="n">
        <x:v>10.09</x:v>
      </x:c>
      <x:c r="L113" s="24" t="n">
        <x:f>K113-J113</x:f>
        <x:v>-0.5400000000000009</x:v>
      </x:c>
      <x:c r="M113" s="24" t="n">
        <x:v>12.31</x:v>
      </x:c>
      <x:c r="N113" s="24" t="n">
        <x:v>12.5</x:v>
      </x:c>
      <x:c r="O113" s="24" t="n">
        <x:f>N113-M113</x:f>
        <x:v>0.1899999999999995</x:v>
      </x:c>
      <x:c r="P113" t="str">
        <x:v>30%</x:v>
      </x:c>
      <x:c r="Q113" t="str">
        <x:v>30%</x:v>
      </x:c>
      <x:c r="R113" s="22" t="str">
        <x:v>187.0, Leki przeciwdepresyjne - inne</x:v>
      </x:c>
      <x:c r="S113" s="22" t="str">
        <x:v>187.0, Leki przeciwdepresyjne - inne</x:v>
      </x:c>
      <x:c r="T113" s="22"/>
    </x:row>
    <x:row r="114">
      <x:c r="A114" t="str">
        <x:v>A1</x:v>
      </x:c>
      <x:c r="B114" s="38" t="str">
        <x:v>5909990372317</x:v>
      </x:c>
      <x:c r="C114" s="22" t="str">
        <x:v>Fluoxetinum</x:v>
      </x:c>
      <x:c r="D114" s="22" t="str">
        <x:v>Bioxetin, tabl., 20 mg</x:v>
      </x:c>
      <x:c r="E114" s="22" t="str">
        <x:v>30 szt.</x:v>
      </x:c>
      <x:c r="F114" s="22" t="str">
        <x:v>ceny, limit, odpłatność/dopłata</x:v>
      </x:c>
      <x:c r="G114" s="24" t="n">
        <x:v>20.34</x:v>
      </x:c>
      <x:c r="H114" s="24" t="n">
        <x:v>20.43</x:v>
      </x:c>
      <x:c r="I114" s="24" t="n">
        <x:f>H114-G114</x:f>
        <x:v>0.08999999999999986</x:v>
      </x:c>
      <x:c r="J114" s="24" t="n">
        <x:v>14</x:v>
      </x:c>
      <x:c r="K114" s="24" t="n">
        <x:v>15.23</x:v>
      </x:c>
      <x:c r="L114" s="24" t="n">
        <x:f>K114-J114</x:f>
        <x:v>1.2300000000000004</x:v>
      </x:c>
      <x:c r="M114" s="24" t="n">
        <x:v>9.49</x:v>
      </x:c>
      <x:c r="N114" s="24" t="n">
        <x:v>8.79</x:v>
      </x:c>
      <x:c r="O114" s="24" t="n">
        <x:f>N114-M114</x:f>
        <x:v>-0.7000000000000011</x:v>
      </x:c>
      <x:c r="P114" t="str">
        <x:v>30%</x:v>
      </x:c>
      <x:c r="Q114" t="str">
        <x:v>30%</x:v>
      </x:c>
      <x:c r="R114" s="22" t="str">
        <x:v>184.0, Leki przeciwdepresyjne - inhibitory wychwytu zwrotnego serotoniny</x:v>
      </x:c>
      <x:c r="S114" s="22" t="str">
        <x:v>184.0, Leki przeciwdepresyjne - inhibitory wychwytu zwrotnego serotoniny</x:v>
      </x:c>
      <x:c r="T114" s="22"/>
    </x:row>
    <x:row r="115">
      <x:c r="A115" t="str">
        <x:v>A1</x:v>
      </x:c>
      <x:c r="B115" s="38" t="str">
        <x:v>5909990374311</x:v>
      </x:c>
      <x:c r="C115" s="22" t="str">
        <x:v>Fluoxetinum</x:v>
      </x:c>
      <x:c r="D115" s="22" t="str">
        <x:v>Seronil, tabl. powl., 10 mg</x:v>
      </x:c>
      <x:c r="E115" s="22" t="str">
        <x:v>30 szt.</x:v>
      </x:c>
      <x:c r="F115" s="22" t="str">
        <x:v>ceny, limit, odpłatność/dopłata</x:v>
      </x:c>
      <x:c r="G115" s="24" t="n">
        <x:v>15.94</x:v>
      </x:c>
      <x:c r="H115" s="24" t="n">
        <x:v>16</x:v>
      </x:c>
      <x:c r="I115" s="24" t="n">
        <x:f>H115-G115</x:f>
        <x:v>0.0600000000000005</x:v>
      </x:c>
      <x:c r="J115" s="24" t="n">
        <x:v>7</x:v>
      </x:c>
      <x:c r="K115" s="24" t="n">
        <x:v>7.62</x:v>
      </x:c>
      <x:c r="L115" s="24" t="n">
        <x:f>K115-J115</x:f>
        <x:v>0.6200000000000001</x:v>
      </x:c>
      <x:c r="M115" s="24" t="n">
        <x:v>11.04</x:v>
      </x:c>
      <x:c r="N115" s="24" t="n">
        <x:v>10.67</x:v>
      </x:c>
      <x:c r="O115" s="24" t="n">
        <x:f>N115-M115</x:f>
        <x:v>-0.3699999999999992</x:v>
      </x:c>
      <x:c r="P115" t="str">
        <x:v>30%</x:v>
      </x:c>
      <x:c r="Q115" t="str">
        <x:v>30%</x:v>
      </x:c>
      <x:c r="R115" s="22" t="str">
        <x:v>184.0, Leki przeciwdepresyjne - inhibitory wychwytu zwrotnego serotoniny</x:v>
      </x:c>
      <x:c r="S115" s="22" t="str">
        <x:v>184.0, Leki przeciwdepresyjne - inhibitory wychwytu zwrotnego serotoniny</x:v>
      </x:c>
      <x:c r="T115" s="22"/>
    </x:row>
    <x:row r="116">
      <x:c r="A116" t="str">
        <x:v>A1</x:v>
      </x:c>
      <x:c r="B116" s="38" t="str">
        <x:v>5909990374328</x:v>
      </x:c>
      <x:c r="C116" s="22" t="str">
        <x:v>Fluoxetinum</x:v>
      </x:c>
      <x:c r="D116" s="22" t="str">
        <x:v>Seronil, tabl. powl., 10 mg</x:v>
      </x:c>
      <x:c r="E116" s="22" t="str">
        <x:v>100 szt.</x:v>
      </x:c>
      <x:c r="F116" s="22" t="str">
        <x:v>ceny, limit, odpłatność/dopłata</x:v>
      </x:c>
      <x:c r="G116" s="24" t="n">
        <x:v>46.99</x:v>
      </x:c>
      <x:c r="H116" s="24" t="n">
        <x:v>47.13</x:v>
      </x:c>
      <x:c r="I116" s="24" t="n">
        <x:f>H116-G116</x:f>
        <x:v>0.14000000000000057</x:v>
      </x:c>
      <x:c r="J116" s="24" t="n">
        <x:v>23.33</x:v>
      </x:c>
      <x:c r="K116" s="24" t="n">
        <x:v>25.38</x:v>
      </x:c>
      <x:c r="L116" s="24" t="n">
        <x:f>K116-J116</x:f>
        <x:v>2.0500000000000007</x:v>
      </x:c>
      <x:c r="M116" s="24" t="n">
        <x:v>30.66</x:v>
      </x:c>
      <x:c r="N116" s="24" t="n">
        <x:v>29.36</x:v>
      </x:c>
      <x:c r="O116" s="24" t="n">
        <x:f>N116-M116</x:f>
        <x:v>-1.3000000000000007</x:v>
      </x:c>
      <x:c r="P116" t="str">
        <x:v>30%</x:v>
      </x:c>
      <x:c r="Q116" t="str">
        <x:v>30%</x:v>
      </x:c>
      <x:c r="R116" s="22" t="str">
        <x:v>184.0, Leki przeciwdepresyjne - inhibitory wychwytu zwrotnego serotoniny</x:v>
      </x:c>
      <x:c r="S116" s="22" t="str">
        <x:v>184.0, Leki przeciwdepresyjne - inhibitory wychwytu zwrotnego serotoniny</x:v>
      </x:c>
      <x:c r="T116" s="22"/>
    </x:row>
    <x:row r="117">
      <x:c r="A117" t="str">
        <x:v>A1</x:v>
      </x:c>
      <x:c r="B117" s="38" t="str">
        <x:v>5909990422685</x:v>
      </x:c>
      <x:c r="C117" s="22" t="str">
        <x:v>Sertralinum</x:v>
      </x:c>
      <x:c r="D117" s="22" t="str">
        <x:v>Asertin 100, tabl. powl., 100 mg</x:v>
      </x:c>
      <x:c r="E117" s="22" t="str">
        <x:v>30 szt.</x:v>
      </x:c>
      <x:c r="F117" s="22" t="str">
        <x:v>ceny, limit, odpłatność/dopłata</x:v>
      </x:c>
      <x:c r="G117" s="24" t="n">
        <x:v>29.43</x:v>
      </x:c>
      <x:c r="H117" s="24" t="n">
        <x:v>29.54</x:v>
      </x:c>
      <x:c r="I117" s="24" t="n">
        <x:f>H117-G117</x:f>
        <x:v>0.10999999999999943</x:v>
      </x:c>
      <x:c r="J117" s="24" t="n">
        <x:v>28</x:v>
      </x:c>
      <x:c r="K117" s="24" t="n">
        <x:v>29.54</x:v>
      </x:c>
      <x:c r="L117" s="24" t="n">
        <x:f>K117-J117</x:f>
        <x:v>1.5399999999999991</x:v>
      </x:c>
      <x:c r="M117" s="24" t="n">
        <x:v>8.85</x:v>
      </x:c>
      <x:c r="N117" s="24" t="n">
        <x:v>7.97</x:v>
      </x:c>
      <x:c r="O117" s="24" t="n">
        <x:f>N117-M117</x:f>
        <x:v>-0.8799999999999999</x:v>
      </x:c>
      <x:c r="P117" t="str">
        <x:v>30%</x:v>
      </x:c>
      <x:c r="Q117" t="str">
        <x:v>30%</x:v>
      </x:c>
      <x:c r="R117" s="22" t="str">
        <x:v>184.0, Leki przeciwdepresyjne - inhibitory wychwytu zwrotnego serotoniny</x:v>
      </x:c>
      <x:c r="S117" s="22" t="str">
        <x:v>184.0, Leki przeciwdepresyjne - inhibitory wychwytu zwrotnego serotoniny</x:v>
      </x:c>
      <x:c r="T117" s="22"/>
    </x:row>
    <x:row r="118">
      <x:c r="A118" t="str">
        <x:v>A1</x:v>
      </x:c>
      <x:c r="B118" s="38" t="str">
        <x:v>5909990422692</x:v>
      </x:c>
      <x:c r="C118" s="22" t="str">
        <x:v>Sertralinum</x:v>
      </x:c>
      <x:c r="D118" s="22" t="str">
        <x:v>Asertin 50, tabl. powl., 50 mg</x:v>
      </x:c>
      <x:c r="E118" s="22" t="str">
        <x:v>30 szt.</x:v>
      </x:c>
      <x:c r="F118" s="22" t="str">
        <x:v>ceny, limit, odpłatność/dopłata</x:v>
      </x:c>
      <x:c r="G118" s="24" t="n">
        <x:v>15.14</x:v>
      </x:c>
      <x:c r="H118" s="24" t="n">
        <x:v>15.23</x:v>
      </x:c>
      <x:c r="I118" s="24" t="n">
        <x:f>H118-G118</x:f>
        <x:v>0.08999999999999986</x:v>
      </x:c>
      <x:c r="J118" s="24" t="n">
        <x:v>14</x:v>
      </x:c>
      <x:c r="K118" s="24" t="n">
        <x:v>15.23</x:v>
      </x:c>
      <x:c r="L118" s="24" t="n">
        <x:f>K118-J118</x:f>
        <x:v>1.2300000000000004</x:v>
      </x:c>
      <x:c r="M118" s="24" t="n">
        <x:v>4.81</x:v>
      </x:c>
      <x:c r="N118" s="24" t="n">
        <x:v>4.11</x:v>
      </x:c>
      <x:c r="O118" s="24" t="n">
        <x:f>N118-M118</x:f>
        <x:v>-0.6999999999999993</x:v>
      </x:c>
      <x:c r="P118" t="str">
        <x:v>30%</x:v>
      </x:c>
      <x:c r="Q118" t="str">
        <x:v>30%</x:v>
      </x:c>
      <x:c r="R118" s="22" t="str">
        <x:v>184.0, Leki przeciwdepresyjne - inhibitory wychwytu zwrotnego serotoniny</x:v>
      </x:c>
      <x:c r="S118" s="22" t="str">
        <x:v>184.0, Leki przeciwdepresyjne - inhibitory wychwytu zwrotnego serotoniny</x:v>
      </x:c>
      <x:c r="T118" s="22"/>
    </x:row>
    <x:row r="119">
      <x:c r="A119" t="str">
        <x:v>A1</x:v>
      </x:c>
      <x:c r="B119" s="38" t="str">
        <x:v>5909990424672</x:v>
      </x:c>
      <x:c r="C119" s="22" t="str">
        <x:v>Venlafaxinum</x:v>
      </x:c>
      <x:c r="D119" s="22" t="str">
        <x:v>Venlectine, kaps. o przedłużonym uwalnianiu, 150 mg</x:v>
      </x:c>
      <x:c r="E119" s="22" t="str">
        <x:v>28 szt.</x:v>
      </x:c>
      <x:c r="F119" s="22" t="str">
        <x:v>ceny, limit, odpłatność/dopłata</x:v>
      </x:c>
      <x:c r="G119" s="24" t="n">
        <x:v>44.9</x:v>
      </x:c>
      <x:c r="H119" s="24" t="n">
        <x:v>44.61</x:v>
      </x:c>
      <x:c r="I119" s="24" t="n">
        <x:f>H119-G119</x:f>
        <x:v>-0.28999999999999915</x:v>
      </x:c>
      <x:c r="J119" s="24" t="n">
        <x:v>44.65</x:v>
      </x:c>
      <x:c r="K119" s="24" t="n">
        <x:v>42.37</x:v>
      </x:c>
      <x:c r="L119" s="24" t="n">
        <x:f>K119-J119</x:f>
        <x:v>-2.280000000000001</x:v>
      </x:c>
      <x:c r="M119" s="24" t="n">
        <x:v>13.65</x:v>
      </x:c>
      <x:c r="N119" s="24" t="n">
        <x:v>14.95</x:v>
      </x:c>
      <x:c r="O119" s="24" t="n">
        <x:f>N119-M119</x:f>
        <x:v>1.299999999999999</x:v>
      </x:c>
      <x:c r="P119" t="str">
        <x:v>30%</x:v>
      </x:c>
      <x:c r="Q119" t="str">
        <x:v>30%</x:v>
      </x:c>
      <x:c r="R119" s="22" t="str">
        <x:v>187.0, Leki przeciwdepresyjne - inne</x:v>
      </x:c>
      <x:c r="S119" s="22" t="str">
        <x:v>187.0, Leki przeciwdepresyjne - inne</x:v>
      </x:c>
      <x:c r="T119" s="22"/>
    </x:row>
    <x:row r="120">
      <x:c r="A120" t="str">
        <x:v>A1</x:v>
      </x:c>
      <x:c r="B120" s="38" t="str">
        <x:v>5909990425877</x:v>
      </x:c>
      <x:c r="C120" s="22" t="str">
        <x:v>Paroxetinum</x:v>
      </x:c>
      <x:c r="D120" s="22" t="str">
        <x:v>ParoGen, tabl. powl., 20 mg</x:v>
      </x:c>
      <x:c r="E120" s="22" t="str">
        <x:v>30 szt.</x:v>
      </x:c>
      <x:c r="F120" s="22" t="str">
        <x:v>ceny, limit, odpłatność/dopłata</x:v>
      </x:c>
      <x:c r="G120" s="24" t="n">
        <x:v>19</x:v>
      </x:c>
      <x:c r="H120" s="24" t="n">
        <x:v>19.09</x:v>
      </x:c>
      <x:c r="I120" s="24" t="n">
        <x:f>H120-G120</x:f>
        <x:v>0.08999999999999986</x:v>
      </x:c>
      <x:c r="J120" s="24" t="n">
        <x:v>14</x:v>
      </x:c>
      <x:c r="K120" s="24" t="n">
        <x:v>15.23</x:v>
      </x:c>
      <x:c r="L120" s="24" t="n">
        <x:f>K120-J120</x:f>
        <x:v>1.2300000000000004</x:v>
      </x:c>
      <x:c r="M120" s="24" t="n">
        <x:v>9.2</x:v>
      </x:c>
      <x:c r="N120" s="24" t="n">
        <x:v>8.43</x:v>
      </x:c>
      <x:c r="O120" s="24" t="n">
        <x:f>N120-M120</x:f>
        <x:v>-0.7699999999999996</x:v>
      </x:c>
      <x:c r="P120" t="str">
        <x:v>30%</x:v>
      </x:c>
      <x:c r="Q120" t="str">
        <x:v>30%</x:v>
      </x:c>
      <x:c r="R120" s="22" t="str">
        <x:v>184.0, Leki przeciwdepresyjne - inhibitory wychwytu zwrotnego serotoniny</x:v>
      </x:c>
      <x:c r="S120" s="22" t="str">
        <x:v>184.0, Leki przeciwdepresyjne - inhibitory wychwytu zwrotnego serotoniny</x:v>
      </x:c>
      <x:c r="T120" s="22"/>
    </x:row>
    <x:row r="121">
      <x:c r="A121" t="str">
        <x:v>A1</x:v>
      </x:c>
      <x:c r="B121" s="38" t="str">
        <x:v>5909990425884</x:v>
      </x:c>
      <x:c r="C121" s="22" t="str">
        <x:v>Paroxetinum</x:v>
      </x:c>
      <x:c r="D121" s="22" t="str">
        <x:v>ParoGen, tabl. powl., 20 mg</x:v>
      </x:c>
      <x:c r="E121" s="22" t="str">
        <x:v>60 szt.</x:v>
      </x:c>
      <x:c r="F121" s="22" t="str">
        <x:v>ceny, limit, odpłatność/dopłata</x:v>
      </x:c>
      <x:c r="G121" s="24" t="n">
        <x:v>36.41</x:v>
      </x:c>
      <x:c r="H121" s="24" t="n">
        <x:v>36.52</x:v>
      </x:c>
      <x:c r="I121" s="24" t="n">
        <x:f>H121-G121</x:f>
        <x:v>0.11000000000000654</x:v>
      </x:c>
      <x:c r="J121" s="24" t="n">
        <x:v>28</x:v>
      </x:c>
      <x:c r="K121" s="24" t="n">
        <x:v>30.46</x:v>
      </x:c>
      <x:c r="L121" s="24" t="n">
        <x:f>K121-J121</x:f>
        <x:v>2.460000000000001</x:v>
      </x:c>
      <x:c r="M121" s="24" t="n">
        <x:v>16.81</x:v>
      </x:c>
      <x:c r="N121" s="24" t="n">
        <x:v>15.2</x:v>
      </x:c>
      <x:c r="O121" s="24" t="n">
        <x:f>N121-M121</x:f>
        <x:v>-1.6099999999999994</x:v>
      </x:c>
      <x:c r="P121" t="str">
        <x:v>30%</x:v>
      </x:c>
      <x:c r="Q121" t="str">
        <x:v>30%</x:v>
      </x:c>
      <x:c r="R121" s="22" t="str">
        <x:v>184.0, Leki przeciwdepresyjne - inhibitory wychwytu zwrotnego serotoniny</x:v>
      </x:c>
      <x:c r="S121" s="22" t="str">
        <x:v>184.0, Leki przeciwdepresyjne - inhibitory wychwytu zwrotnego serotoniny</x:v>
      </x:c>
      <x:c r="T121" s="22"/>
    </x:row>
    <x:row r="122">
      <x:c r="A122" t="str">
        <x:v>A1</x:v>
      </x:c>
      <x:c r="B122" s="38" t="str">
        <x:v>5909990430857</x:v>
      </x:c>
      <x:c r="C122" s="22" t="str">
        <x:v>Quetiapinum</x:v>
      </x:c>
      <x:c r="D122" s="22" t="str">
        <x:v>Ketrel, tabl. powl., 100 mg</x:v>
      </x:c>
      <x:c r="E122" s="22" t="str">
        <x:v>60 szt.</x:v>
      </x:c>
      <x:c r="F122" s="22" t="str">
        <x:v>limit, odpłatność/dopłata</x:v>
      </x:c>
      <x:c r="G122" s="24" t="n">
        <x:v>54.56</x:v>
      </x:c>
      <x:c r="H122" s="24" t="n">
        <x:v>54.56</x:v>
      </x:c>
      <x:c r="I122" s="24" t="n">
        <x:f>H122-G122</x:f>
        <x:v>0</x:v>
      </x:c>
      <x:c r="J122" s="24" t="n">
        <x:v>44.43</x:v>
      </x:c>
      <x:c r="K122" s="24" t="n">
        <x:v>45.22</x:v>
      </x:c>
      <x:c r="L122" s="24" t="n">
        <x:f>K122-J122</x:f>
        <x:v>0.7899999999999991</x:v>
      </x:c>
      <x:c r="M122" s="24" t="n">
        <x:v>12</x:v>
      </x:c>
      <x:c r="N122" s="24" t="n">
        <x:v>11.29</x:v>
      </x:c>
      <x:c r="O122" s="24" t="n">
        <x:f>N122-M122</x:f>
        <x:v>-0.7100000000000009</x:v>
      </x:c>
      <x:c r="P122" t="str">
        <x:v>ryczałt</x:v>
      </x:c>
      <x:c r="Q122" t="str">
        <x:v>ryczałt</x:v>
      </x:c>
      <x:c r="R122" s="22" t="str">
        <x:v>178.3, Leki przeciwpsychotyczne - kwetiapina do stosowania doustnego - stałe postacie farmaceutyczne</x:v>
      </x:c>
      <x:c r="S122" s="22" t="str">
        <x:v>178.3, Leki przeciwpsychotyczne - kwetiapina do stosowania doustnego - stałe postacie farmaceutyczne</x:v>
      </x:c>
      <x:c r="T122" s="22"/>
    </x:row>
    <x:row r="123">
      <x:c r="A123" t="str">
        <x:v>A1</x:v>
      </x:c>
      <x:c r="B123" s="38" t="str">
        <x:v>5909990430888</x:v>
      </x:c>
      <x:c r="C123" s="22" t="str">
        <x:v>Quetiapinum</x:v>
      </x:c>
      <x:c r="D123" s="22" t="str">
        <x:v>Ketrel, tabl. powl., 200 mg</x:v>
      </x:c>
      <x:c r="E123" s="22" t="str">
        <x:v>60 szt.</x:v>
      </x:c>
      <x:c r="F123" s="22" t="str">
        <x:v>limit, odpłatność/dopłata</x:v>
      </x:c>
      <x:c r="G123" s="24" t="n">
        <x:v>102.75</x:v>
      </x:c>
      <x:c r="H123" s="24" t="n">
        <x:v>102.75</x:v>
      </x:c>
      <x:c r="I123" s="24" t="n">
        <x:f>H123-G123</x:f>
        <x:v>0</x:v>
      </x:c>
      <x:c r="J123" s="24" t="n">
        <x:v>88.87</x:v>
      </x:c>
      <x:c r="K123" s="24" t="n">
        <x:v>90.44</x:v>
      </x:c>
      <x:c r="L123" s="24" t="n">
        <x:f>K123-J123</x:f>
        <x:v>1.5699999999999932</x:v>
      </x:c>
      <x:c r="M123" s="24" t="n">
        <x:v>15.37</x:v>
      </x:c>
      <x:c r="N123" s="24" t="n">
        <x:v>13.96</x:v>
      </x:c>
      <x:c r="O123" s="24" t="n">
        <x:f>N123-M123</x:f>
        <x:v>-1.4099999999999984</x:v>
      </x:c>
      <x:c r="P123" t="str">
        <x:v>ryczałt</x:v>
      </x:c>
      <x:c r="Q123" t="str">
        <x:v>ryczałt</x:v>
      </x:c>
      <x:c r="R123" s="22" t="str">
        <x:v>178.3, Leki przeciwpsychotyczne - kwetiapina do stosowania doustnego - stałe postacie farmaceutyczne</x:v>
      </x:c>
      <x:c r="S123" s="22" t="str">
        <x:v>178.3, Leki przeciwpsychotyczne - kwetiapina do stosowania doustnego - stałe postacie farmaceutyczne</x:v>
      </x:c>
      <x:c r="T123" s="22"/>
    </x:row>
    <x:row r="124">
      <x:c r="A124" t="str">
        <x:v>A1</x:v>
      </x:c>
      <x:c r="B124" s="38" t="str">
        <x:v>5909990451814</x:v>
      </x:c>
      <x:c r="C124" s="22" t="str">
        <x:v>Insulinum aspartum</x:v>
      </x:c>
      <x:c r="D124" s="22" t="str">
        <x:v>NovoRapid Penfill, roztwór do wstrzykiwań, 100 j/ml</x:v>
      </x:c>
      <x:c r="E124" s="22" t="str">
        <x:v>5 wkł.po 3 ml</x:v>
      </x:c>
      <x:c r="F124" s="22" t="str">
        <x:v>ceny, limit, odpłatność/dopłata</x:v>
      </x:c>
      <x:c r="G124" s="24" t="n">
        <x:v>129.38</x:v>
      </x:c>
      <x:c r="H124" s="24" t="n">
        <x:v>129.48</x:v>
      </x:c>
      <x:c r="I124" s="24" t="n">
        <x:f>H124-G124</x:f>
        <x:v>0.09999999999999432</x:v>
      </x:c>
      <x:c r="J124" s="24" t="n">
        <x:v>101.01</x:v>
      </x:c>
      <x:c r="K124" s="24" t="n">
        <x:v>103.2</x:v>
      </x:c>
      <x:c r="L124" s="24" t="n">
        <x:f>K124-J124</x:f>
        <x:v>2.1899999999999977</x:v>
      </x:c>
      <x:c r="M124" s="24" t="n">
        <x:v>32.37</x:v>
      </x:c>
      <x:c r="N124" s="24" t="n">
        <x:v>30.28</x:v>
      </x:c>
      <x:c r="O124" s="24" t="n">
        <x:f>N124-M124</x:f>
        <x:v>-2.0899999999999963</x:v>
      </x:c>
      <x:c r="P124" t="str">
        <x:v>ryczałt</x:v>
      </x:c>
      <x:c r="Q124" t="str">
        <x:v>ryczałt</x:v>
      </x:c>
      <x:c r="R124" s="22" t="str">
        <x:v>14.1, Hormony trzustki - insuliny ludzkie i analogi insulin ludzkich</x:v>
      </x:c>
      <x:c r="S124" s="22" t="str">
        <x:v>14.1, Hormony trzustki - insuliny ludzkie i analogi insulin ludzkich</x:v>
      </x:c>
      <x:c r="T124" s="22"/>
    </x:row>
    <x:row r="125">
      <x:c r="A125" t="str">
        <x:v>A1</x:v>
      </x:c>
      <x:c r="B125" s="38" t="str">
        <x:v>5909990455010</x:v>
      </x:c>
      <x:c r="C125" s="22" t="str">
        <x:v>Insulinum lisprum</x:v>
      </x:c>
      <x:c r="D125" s="22" t="str">
        <x:v>Humalog Mix25, zawiesina do wstrzykiwań, 100 j.m./ml</x:v>
      </x:c>
      <x:c r="E125" s="22" t="str">
        <x:v>5 wkł.po 3 ml</x:v>
      </x:c>
      <x:c r="F125" s="22" t="str">
        <x:v>ceny, limit, odpłatność/dopłata</x:v>
      </x:c>
      <x:c r="G125" s="24" t="n">
        <x:v>136.09</x:v>
      </x:c>
      <x:c r="H125" s="24" t="n">
        <x:v>136.19</x:v>
      </x:c>
      <x:c r="I125" s="24" t="n">
        <x:f>H125-G125</x:f>
        <x:v>0.09999999999999432</x:v>
      </x:c>
      <x:c r="J125" s="24" t="n">
        <x:v>101.01</x:v>
      </x:c>
      <x:c r="K125" s="24" t="n">
        <x:v>103.2</x:v>
      </x:c>
      <x:c r="L125" s="24" t="n">
        <x:f>K125-J125</x:f>
        <x:v>2.1899999999999977</x:v>
      </x:c>
      <x:c r="M125" s="24" t="n">
        <x:v>39.08</x:v>
      </x:c>
      <x:c r="N125" s="24" t="n">
        <x:v>36.99</x:v>
      </x:c>
      <x:c r="O125" s="24" t="n">
        <x:f>N125-M125</x:f>
        <x:v>-2.0899999999999963</x:v>
      </x:c>
      <x:c r="P125" t="str">
        <x:v>ryczałt</x:v>
      </x:c>
      <x:c r="Q125" t="str">
        <x:v>ryczałt</x:v>
      </x:c>
      <x:c r="R125" s="22" t="str">
        <x:v>14.1, Hormony trzustki - insuliny ludzkie i analogi insulin ludzkich</x:v>
      </x:c>
      <x:c r="S125" s="22" t="str">
        <x:v>14.1, Hormony trzustki - insuliny ludzkie i analogi insulin ludzkich</x:v>
      </x:c>
      <x:c r="T125" s="22"/>
    </x:row>
    <x:row r="126">
      <x:c r="A126" t="str">
        <x:v>A1</x:v>
      </x:c>
      <x:c r="B126" s="38" t="str">
        <x:v>5909990455614</x:v>
      </x:c>
      <x:c r="C126" s="22" t="str">
        <x:v>Insulinum lisprum</x:v>
      </x:c>
      <x:c r="D126" s="22" t="str">
        <x:v>Humalog Mix50, zawiesina do wstrzykiwań, 100 j.m./ml</x:v>
      </x:c>
      <x:c r="E126" s="22" t="str">
        <x:v>5 wkł.po 3 ml</x:v>
      </x:c>
      <x:c r="F126" s="22" t="str">
        <x:v>ceny, limit, odpłatność/dopłata</x:v>
      </x:c>
      <x:c r="G126" s="24" t="n">
        <x:v>136.09</x:v>
      </x:c>
      <x:c r="H126" s="24" t="n">
        <x:v>136.19</x:v>
      </x:c>
      <x:c r="I126" s="24" t="n">
        <x:f>H126-G126</x:f>
        <x:v>0.09999999999999432</x:v>
      </x:c>
      <x:c r="J126" s="24" t="n">
        <x:v>101.01</x:v>
      </x:c>
      <x:c r="K126" s="24" t="n">
        <x:v>103.2</x:v>
      </x:c>
      <x:c r="L126" s="24" t="n">
        <x:f>K126-J126</x:f>
        <x:v>2.1899999999999977</x:v>
      </x:c>
      <x:c r="M126" s="24" t="n">
        <x:v>39.08</x:v>
      </x:c>
      <x:c r="N126" s="24" t="n">
        <x:v>36.99</x:v>
      </x:c>
      <x:c r="O126" s="24" t="n">
        <x:f>N126-M126</x:f>
        <x:v>-2.0899999999999963</x:v>
      </x:c>
      <x:c r="P126" t="str">
        <x:v>ryczałt</x:v>
      </x:c>
      <x:c r="Q126" t="str">
        <x:v>ryczałt</x:v>
      </x:c>
      <x:c r="R126" s="22" t="str">
        <x:v>14.1, Hormony trzustki - insuliny ludzkie i analogi insulin ludzkich</x:v>
      </x:c>
      <x:c r="S126" s="22" t="str">
        <x:v>14.1, Hormony trzustki - insuliny ludzkie i analogi insulin ludzkich</x:v>
      </x:c>
      <x:c r="T126" s="22"/>
    </x:row>
    <x:row r="127">
      <x:c r="A127" t="str">
        <x:v>A1</x:v>
      </x:c>
      <x:c r="B127" s="38" t="str">
        <x:v>5909990468812</x:v>
      </x:c>
      <x:c r="C127" s="22" t="str">
        <x:v>Cefuroximum</x:v>
      </x:c>
      <x:c r="D127" s="22" t="str">
        <x:v>Zinnat, granulat do sporządzania zawiesiny doustnej, 250 mg/5 ml</x:v>
      </x:c>
      <x:c r="E127" s="22" t="str">
        <x:v>1 but.po 50 ml</x:v>
      </x:c>
      <x:c r="F127" s="22" t="str">
        <x:v>dane produktu</x:v>
      </x:c>
      <x:c r="G127" s="24" t="n">
        <x:v>41.4</x:v>
      </x:c>
      <x:c r="H127" s="24" t="n">
        <x:v>41.4</x:v>
      </x:c>
      <x:c r="I127" s="24" t="n">
        <x:f>H127-G127</x:f>
        <x:v>0</x:v>
      </x:c>
      <x:c r="J127" s="24" t="n">
        <x:v>41.4</x:v>
      </x:c>
      <x:c r="K127" s="24" t="n">
        <x:v>41.4</x:v>
      </x:c>
      <x:c r="L127" s="24" t="n">
        <x:f>K127-J127</x:f>
        <x:v>0</x:v>
      </x:c>
      <x:c r="M127" s="24" t="n">
        <x:v>20.7</x:v>
      </x:c>
      <x:c r="N127" s="24" t="n">
        <x:v>20.7</x:v>
      </x:c>
      <x:c r="O127" s="24" t="n">
        <x:f>N127-M127</x:f>
        <x:v>0</x:v>
      </x:c>
      <x:c r="P127" t="str">
        <x:v>50%</x:v>
      </x:c>
      <x:c r="Q127" t="str">
        <x:v>50%</x:v>
      </x:c>
      <x:c r="R127" s="22" t="str">
        <x:v>90.3, Antybiotyki cefalosporynowe do stosowania doustnego - płynne postacie farmaceutyczne</x:v>
      </x:c>
      <x:c r="S127" s="22" t="str">
        <x:v>90.3, Antybiotyki cefalosporynowe do stosowania doustnego - płynne postacie farmaceutyczne</x:v>
      </x:c>
      <x:c r="T127" s="22" t="str">
        <x:v>Zawartość opakowania: 1 but.po 50 ml (39,98 g granulatu) -&gt; 1 but.po 50 ml</x:v>
      </x:c>
    </x:row>
    <x:row r="128">
      <x:c r="A128" t="str">
        <x:v>A1</x:v>
      </x:c>
      <x:c r="B128" s="38" t="str">
        <x:v>5909990490516</x:v>
      </x:c>
      <x:c r="C128" s="22" t="str">
        <x:v>Fluconazolum</x:v>
      </x:c>
      <x:c r="D128" s="22" t="str">
        <x:v>Flucofast, kaps., 50 mg</x:v>
      </x:c>
      <x:c r="E128" s="22" t="str">
        <x:v>7 szt.</x:v>
      </x:c>
      <x:c r="F128" s="22" t="str">
        <x:v>ceny, limit, odpłatność/dopłata</x:v>
      </x:c>
      <x:c r="G128" s="24" t="n">
        <x:v>13.65</x:v>
      </x:c>
      <x:c r="H128" s="24" t="n">
        <x:v>13.64</x:v>
      </x:c>
      <x:c r="I128" s="24" t="n">
        <x:f>H128-G128</x:f>
        <x:v>-0.009999999999999787</x:v>
      </x:c>
      <x:c r="J128" s="24" t="n">
        <x:v>9.56</x:v>
      </x:c>
      <x:c r="K128" s="24" t="n">
        <x:v>11.24</x:v>
      </x:c>
      <x:c r="L128" s="24" t="n">
        <x:f>K128-J128</x:f>
        <x:v>1.6799999999999997</x:v>
      </x:c>
      <x:c r="M128" s="24" t="n">
        <x:v>7.98</x:v>
      </x:c>
      <x:c r="N128" s="24" t="n">
        <x:v>7.22</x:v>
      </x:c>
      <x:c r="O128" s="24" t="n">
        <x:f>N128-M128</x:f>
        <x:v>-0.7600000000000007</x:v>
      </x:c>
      <x:c r="P128" t="str">
        <x:v>50%</x:v>
      </x:c>
      <x:c r="Q128" t="str">
        <x:v>50%</x:v>
      </x:c>
      <x:c r="R128" s="22" t="str">
        <x:v>110.1, Leki przeciwgrzybicze do stosowania doustnego - pochodne triazolu - stałe postacie farmaceutyczne</x:v>
      </x:c>
      <x:c r="S128" s="22" t="str">
        <x:v>110.1, Leki przeciwgrzybicze do stosowania doustnego - pochodne triazolu - stałe postacie farmaceutyczne</x:v>
      </x:c>
      <x:c r="T128" s="22"/>
    </x:row>
    <x:row r="129">
      <x:c r="A129" t="str">
        <x:v>A1</x:v>
      </x:c>
      <x:c r="B129" s="38" t="str">
        <x:v>5909990490523</x:v>
      </x:c>
      <x:c r="C129" s="22" t="str">
        <x:v>Fluconazolum</x:v>
      </x:c>
      <x:c r="D129" s="22" t="str">
        <x:v>Flucofast, kaps., 50 mg</x:v>
      </x:c>
      <x:c r="E129" s="22" t="str">
        <x:v>14 szt.</x:v>
      </x:c>
      <x:c r="F129" s="22" t="str">
        <x:v>ceny, limit, odpłatność/dopłata</x:v>
      </x:c>
      <x:c r="G129" s="24" t="n">
        <x:v>26.3</x:v>
      </x:c>
      <x:c r="H129" s="24" t="n">
        <x:v>26.29</x:v>
      </x:c>
      <x:c r="I129" s="24" t="n">
        <x:f>H129-G129</x:f>
        <x:v>-0.010000000000001563</x:v>
      </x:c>
      <x:c r="J129" s="24" t="n">
        <x:v>19.12</x:v>
      </x:c>
      <x:c r="K129" s="24" t="n">
        <x:v>22.47</x:v>
      </x:c>
      <x:c r="L129" s="24" t="n">
        <x:f>K129-J129</x:f>
        <x:v>3.349999999999998</x:v>
      </x:c>
      <x:c r="M129" s="24" t="n">
        <x:v>15.07</x:v>
      </x:c>
      <x:c r="N129" s="24" t="n">
        <x:v>13.55</x:v>
      </x:c>
      <x:c r="O129" s="24" t="n">
        <x:f>N129-M129</x:f>
        <x:v>-1.5199999999999996</x:v>
      </x:c>
      <x:c r="P129" t="str">
        <x:v>50%</x:v>
      </x:c>
      <x:c r="Q129" t="str">
        <x:v>50%</x:v>
      </x:c>
      <x:c r="R129" s="22" t="str">
        <x:v>110.1, Leki przeciwgrzybicze do stosowania doustnego - pochodne triazolu - stałe postacie farmaceutyczne</x:v>
      </x:c>
      <x:c r="S129" s="22" t="str">
        <x:v>110.1, Leki przeciwgrzybicze do stosowania doustnego - pochodne triazolu - stałe postacie farmaceutyczne</x:v>
      </x:c>
      <x:c r="T129" s="22"/>
    </x:row>
    <x:row r="130">
      <x:c r="A130" t="str">
        <x:v>A1</x:v>
      </x:c>
      <x:c r="B130" s="38" t="str">
        <x:v>5909990490615</x:v>
      </x:c>
      <x:c r="C130" s="22" t="str">
        <x:v>Fluconazolum</x:v>
      </x:c>
      <x:c r="D130" s="22" t="str">
        <x:v>Flucofast, kaps., 150 mg</x:v>
      </x:c>
      <x:c r="E130" s="22" t="str">
        <x:v>1 szt.</x:v>
      </x:c>
      <x:c r="F130" s="22" t="str">
        <x:v>ceny, limit, odpłatność/dopłata</x:v>
      </x:c>
      <x:c r="G130" s="24" t="n">
        <x:v>6.4</x:v>
      </x:c>
      <x:c r="H130" s="24" t="n">
        <x:v>6.39</x:v>
      </x:c>
      <x:c r="I130" s="24" t="n">
        <x:f>H130-G130</x:f>
        <x:v>-0.010000000000000675</x:v>
      </x:c>
      <x:c r="J130" s="24" t="n">
        <x:v>4.1</x:v>
      </x:c>
      <x:c r="K130" s="24" t="n">
        <x:v>4.82</x:v>
      </x:c>
      <x:c r="L130" s="24" t="n">
        <x:f>K130-J130</x:f>
        <x:v>0.7200000000000006</x:v>
      </x:c>
      <x:c r="M130" s="24" t="n">
        <x:v>3.92</x:v>
      </x:c>
      <x:c r="N130" s="24" t="n">
        <x:v>3.58</x:v>
      </x:c>
      <x:c r="O130" s="24" t="n">
        <x:f>N130-M130</x:f>
        <x:v>-0.33999999999999986</x:v>
      </x:c>
      <x:c r="P130" t="str">
        <x:v>50%</x:v>
      </x:c>
      <x:c r="Q130" t="str">
        <x:v>50%</x:v>
      </x:c>
      <x:c r="R130" s="22" t="str">
        <x:v>110.1, Leki przeciwgrzybicze do stosowania doustnego - pochodne triazolu - stałe postacie farmaceutyczne</x:v>
      </x:c>
      <x:c r="S130" s="22" t="str">
        <x:v>110.1, Leki przeciwgrzybicze do stosowania doustnego - pochodne triazolu - stałe postacie farmaceutyczne</x:v>
      </x:c>
      <x:c r="T130" s="22"/>
    </x:row>
    <x:row r="131">
      <x:c r="A131" t="str">
        <x:v>A1</x:v>
      </x:c>
      <x:c r="B131" s="38" t="str">
        <x:v>5909990493913</x:v>
      </x:c>
      <x:c r="C131" s="22" t="str">
        <x:v>Venlafaxinum</x:v>
      </x:c>
      <x:c r="D131" s="22" t="str">
        <x:v>Efectin ER 75, kaps. o przedłużonym uwalnianiu, twarde, 75 mg</x:v>
      </x:c>
      <x:c r="E131" s="22" t="str">
        <x:v>28 szt.</x:v>
      </x:c>
      <x:c r="F131" s="22" t="str">
        <x:v>ceny, limit, odpłatność/dopłata</x:v>
      </x:c>
      <x:c r="G131" s="24" t="n">
        <x:v>25.39</x:v>
      </x:c>
      <x:c r="H131" s="24" t="n">
        <x:v>25.14</x:v>
      </x:c>
      <x:c r="I131" s="24" t="n">
        <x:f>H131-G131</x:f>
        <x:v>-0.25</x:v>
      </x:c>
      <x:c r="J131" s="24" t="n">
        <x:v>22.33</x:v>
      </x:c>
      <x:c r="K131" s="24" t="n">
        <x:v>21.19</x:v>
      </x:c>
      <x:c r="L131" s="24" t="n">
        <x:f>K131-J131</x:f>
        <x:v>-1.139999999999997</x:v>
      </x:c>
      <x:c r="M131" s="24" t="n">
        <x:v>9.76</x:v>
      </x:c>
      <x:c r="N131" s="24" t="n">
        <x:v>10.31</x:v>
      </x:c>
      <x:c r="O131" s="24" t="n">
        <x:f>N131-M131</x:f>
        <x:v>0.5500000000000007</x:v>
      </x:c>
      <x:c r="P131" t="str">
        <x:v>30%</x:v>
      </x:c>
      <x:c r="Q131" t="str">
        <x:v>30%</x:v>
      </x:c>
      <x:c r="R131" s="22" t="str">
        <x:v>187.0, Leki przeciwdepresyjne - inne</x:v>
      </x:c>
      <x:c r="S131" s="22" t="str">
        <x:v>187.0, Leki przeciwdepresyjne - inne</x:v>
      </x:c>
      <x:c r="T131" s="22"/>
    </x:row>
    <x:row r="132">
      <x:c r="A132" t="str">
        <x:v>A1</x:v>
      </x:c>
      <x:c r="B132" s="38" t="str">
        <x:v>5909990494019</x:v>
      </x:c>
      <x:c r="C132" s="22" t="str">
        <x:v>Venlafaxinum</x:v>
      </x:c>
      <x:c r="D132" s="22" t="str">
        <x:v>Efectin ER 150, kaps. o przedłużonym uwalnianiu, twarde, 150 mg</x:v>
      </x:c>
      <x:c r="E132" s="22" t="str">
        <x:v>28 szt.</x:v>
      </x:c>
      <x:c r="F132" s="22" t="str">
        <x:v>ceny, limit, odpłatność/dopłata</x:v>
      </x:c>
      <x:c r="G132" s="24" t="n">
        <x:v>44.65</x:v>
      </x:c>
      <x:c r="H132" s="24" t="n">
        <x:v>44.36</x:v>
      </x:c>
      <x:c r="I132" s="24" t="n">
        <x:f>H132-G132</x:f>
        <x:v>-0.28999999999999915</x:v>
      </x:c>
      <x:c r="J132" s="24" t="n">
        <x:v>44.65</x:v>
      </x:c>
      <x:c r="K132" s="24" t="n">
        <x:v>42.37</x:v>
      </x:c>
      <x:c r="L132" s="24" t="n">
        <x:f>K132-J132</x:f>
        <x:v>-2.280000000000001</x:v>
      </x:c>
      <x:c r="M132" s="24" t="n">
        <x:v>13.4</x:v>
      </x:c>
      <x:c r="N132" s="24" t="n">
        <x:v>14.7</x:v>
      </x:c>
      <x:c r="O132" s="24" t="n">
        <x:f>N132-M132</x:f>
        <x:v>1.299999999999999</x:v>
      </x:c>
      <x:c r="P132" t="str">
        <x:v>30%</x:v>
      </x:c>
      <x:c r="Q132" t="str">
        <x:v>30%</x:v>
      </x:c>
      <x:c r="R132" s="22" t="str">
        <x:v>187.0, Leki przeciwdepresyjne - inne</x:v>
      </x:c>
      <x:c r="S132" s="22" t="str">
        <x:v>187.0, Leki przeciwdepresyjne - inne</x:v>
      </x:c>
      <x:c r="T132" s="22"/>
    </x:row>
    <x:row r="133">
      <x:c r="A133" t="str">
        <x:v>A1</x:v>
      </x:c>
      <x:c r="B133" s="38" t="str">
        <x:v>5909990501304</x:v>
      </x:c>
      <x:c r="C133" s="22" t="str">
        <x:v>Sulfamethoxazolum + Trimethoprimum</x:v>
      </x:c>
      <x:c r="D133" s="22" t="str">
        <x:v>Bactrim Forte, tabl., 800+160 mg</x:v>
      </x:c>
      <x:c r="E133" s="22" t="str">
        <x:v>10 szt.</x:v>
      </x:c>
      <x:c r="F133" s="22" t="str">
        <x:v>ceny, limit, odpłatność/dopłata</x:v>
      </x:c>
      <x:c r="G133" s="24" t="n">
        <x:v>20.92</x:v>
      </x:c>
      <x:c r="H133" s="24" t="n">
        <x:v>20.9</x:v>
      </x:c>
      <x:c r="I133" s="24" t="n">
        <x:f>H133-G133</x:f>
        <x:v>-0.020000000000003126</x:v>
      </x:c>
      <x:c r="J133" s="24" t="n">
        <x:v>20.92</x:v>
      </x:c>
      <x:c r="K133" s="24" t="n">
        <x:v>20.9</x:v>
      </x:c>
      <x:c r="L133" s="24" t="n">
        <x:f>K133-J133</x:f>
        <x:v>-0.020000000000003126</x:v>
      </x:c>
      <x:c r="M133" s="24" t="n">
        <x:v>10.46</x:v>
      </x:c>
      <x:c r="N133" s="24" t="n">
        <x:v>10.45</x:v>
      </x:c>
      <x:c r="O133" s="24" t="n">
        <x:f>N133-M133</x:f>
        <x:v>-0.010000000000001563</x:v>
      </x:c>
      <x:c r="P133" t="str">
        <x:v>50%</x:v>
      </x:c>
      <x:c r="Q133" t="str">
        <x:v>50%</x:v>
      </x:c>
      <x:c r="R133" s="22" t="str">
        <x:v>100.1, Sulfametoksazol w połączeniu z trimetoprymem do stosowania doustnego - postacie stałe</x:v>
      </x:c>
      <x:c r="S133" s="22" t="str">
        <x:v>100.1, Sulfametoksazol w połączeniu z trimetoprymem do stosowania doustnego - postacie stałe</x:v>
      </x:c>
      <x:c r="T133" s="22"/>
    </x:row>
    <x:row r="134">
      <x:c r="A134" t="str">
        <x:v>A1</x:v>
      </x:c>
      <x:c r="B134" s="38" t="str">
        <x:v>5909990569472</x:v>
      </x:c>
      <x:c r="C134" s="22" t="str">
        <x:v>Sertralinum</x:v>
      </x:c>
      <x:c r="D134" s="22" t="str">
        <x:v>Zotral, tabl. powl., 100 mg</x:v>
      </x:c>
      <x:c r="E134" s="22" t="str">
        <x:v>28 szt.</x:v>
      </x:c>
      <x:c r="F134" s="22" t="str">
        <x:v>ceny, limit, odpłatność/dopłata</x:v>
      </x:c>
      <x:c r="G134" s="24" t="n">
        <x:v>35.85</x:v>
      </x:c>
      <x:c r="H134" s="24" t="n">
        <x:v>35.96</x:v>
      </x:c>
      <x:c r="I134" s="24" t="n">
        <x:f>H134-G134</x:f>
        <x:v>0.10999999999999943</x:v>
      </x:c>
      <x:c r="J134" s="24" t="n">
        <x:v>26.13</x:v>
      </x:c>
      <x:c r="K134" s="24" t="n">
        <x:v>28.43</x:v>
      </x:c>
      <x:c r="L134" s="24" t="n">
        <x:f>K134-J134</x:f>
        <x:v>2.3000000000000007</x:v>
      </x:c>
      <x:c r="M134" s="24" t="n">
        <x:v>17.56</x:v>
      </x:c>
      <x:c r="N134" s="24" t="n">
        <x:v>16.06</x:v>
      </x:c>
      <x:c r="O134" s="24" t="n">
        <x:f>N134-M134</x:f>
        <x:v>-1.5</x:v>
      </x:c>
      <x:c r="P134" t="str">
        <x:v>30%</x:v>
      </x:c>
      <x:c r="Q134" t="str">
        <x:v>30%</x:v>
      </x:c>
      <x:c r="R134" s="22" t="str">
        <x:v>184.0, Leki przeciwdepresyjne - inhibitory wychwytu zwrotnego serotoniny</x:v>
      </x:c>
      <x:c r="S134" s="22" t="str">
        <x:v>184.0, Leki przeciwdepresyjne - inhibitory wychwytu zwrotnego serotoniny</x:v>
      </x:c>
      <x:c r="T134" s="22"/>
    </x:row>
    <x:row r="135">
      <x:c r="A135" t="str">
        <x:v>A1</x:v>
      </x:c>
      <x:c r="B135" s="38" t="str">
        <x:v>5909990570409</x:v>
      </x:c>
      <x:c r="C135" s="22" t="str">
        <x:v>Carvedilolum</x:v>
      </x:c>
      <x:c r="D135" s="22" t="str">
        <x:v>Atram 25, tabl., 25 mg</x:v>
      </x:c>
      <x:c r="E135" s="22" t="str">
        <x:v>30 szt.</x:v>
      </x:c>
      <x:c r="F135" s="22" t="str">
        <x:v>ceny, limit, odpłatność/dopłata</x:v>
      </x:c>
      <x:c r="G135" s="24" t="n">
        <x:v>13.43</x:v>
      </x:c>
      <x:c r="H135" s="24" t="n">
        <x:v>13.71</x:v>
      </x:c>
      <x:c r="I135" s="24" t="n">
        <x:f>H135-G135</x:f>
        <x:v>0.28000000000000114</x:v>
      </x:c>
      <x:c r="J135" s="24" t="n">
        <x:v>8.77</x:v>
      </x:c>
      <x:c r="K135" s="24" t="n">
        <x:v>10</x:v>
      </x:c>
      <x:c r="L135" s="24" t="n">
        <x:f>K135-J135</x:f>
        <x:v>1.2300000000000004</x:v>
      </x:c>
      <x:c r="M135" s="24" t="n">
        <x:v>7.29</x:v>
      </x:c>
      <x:c r="N135" s="24" t="n">
        <x:v>6.71</x:v>
      </x:c>
      <x:c r="O135" s="24" t="n">
        <x:f>N135-M135</x:f>
        <x:v>-0.5800000000000001</x:v>
      </x:c>
      <x:c r="P135" t="str">
        <x:v>30%</x:v>
      </x:c>
      <x:c r="Q135" t="str">
        <x:v>30%</x:v>
      </x:c>
      <x:c r="R135" s="22" t="str">
        <x:v>40.0, Leki beta-adrenolityczne - selektywne - do stosowania doustnego</x:v>
      </x:c>
      <x:c r="S135" s="22" t="str">
        <x:v>40.0, Leki beta-adrenolityczne - selektywne - do stosowania doustnego</x:v>
      </x:c>
      <x:c r="T135" s="22"/>
    </x:row>
    <x:row r="136">
      <x:c r="A136" t="str">
        <x:v>A1</x:v>
      </x:c>
      <x:c r="B136" s="38" t="str">
        <x:v>5909990570430</x:v>
      </x:c>
      <x:c r="C136" s="22" t="str">
        <x:v>Carvedilolum</x:v>
      </x:c>
      <x:c r="D136" s="22" t="str">
        <x:v>Atram 12,5, tabl., 12.5 mg</x:v>
      </x:c>
      <x:c r="E136" s="22" t="str">
        <x:v>30 szt.</x:v>
      </x:c>
      <x:c r="F136" s="22" t="str">
        <x:v>ceny, limit, odpłatność/dopłata</x:v>
      </x:c>
      <x:c r="G136" s="24" t="n">
        <x:v>9.66</x:v>
      </x:c>
      <x:c r="H136" s="24" t="n">
        <x:v>9.8</x:v>
      </x:c>
      <x:c r="I136" s="24" t="n">
        <x:f>H136-G136</x:f>
        <x:v>0.14000000000000057</x:v>
      </x:c>
      <x:c r="J136" s="24" t="n">
        <x:v>4.39</x:v>
      </x:c>
      <x:c r="K136" s="24" t="n">
        <x:v>5</x:v>
      </x:c>
      <x:c r="L136" s="24" t="n">
        <x:f>K136-J136</x:f>
        <x:v>0.6100000000000003</x:v>
      </x:c>
      <x:c r="M136" s="24" t="n">
        <x:v>6.59</x:v>
      </x:c>
      <x:c r="N136" s="24" t="n">
        <x:v>6.3</x:v>
      </x:c>
      <x:c r="O136" s="24" t="n">
        <x:f>N136-M136</x:f>
        <x:v>-0.29000000000000004</x:v>
      </x:c>
      <x:c r="P136" t="str">
        <x:v>30%</x:v>
      </x:c>
      <x:c r="Q136" t="str">
        <x:v>30%</x:v>
      </x:c>
      <x:c r="R136" s="22" t="str">
        <x:v>40.0, Leki beta-adrenolityczne - selektywne - do stosowania doustnego</x:v>
      </x:c>
      <x:c r="S136" s="22" t="str">
        <x:v>40.0, Leki beta-adrenolityczne - selektywne - do stosowania doustnego</x:v>
      </x:c>
      <x:c r="T136" s="22"/>
    </x:row>
    <x:row r="137">
      <x:c r="A137" t="str">
        <x:v>A1</x:v>
      </x:c>
      <x:c r="B137" s="38" t="str">
        <x:v>5909990570454</x:v>
      </x:c>
      <x:c r="C137" s="22" t="str">
        <x:v>Carvedilolum</x:v>
      </x:c>
      <x:c r="D137" s="22" t="str">
        <x:v>Atram 6,25, tabl., 6.25 mg</x:v>
      </x:c>
      <x:c r="E137" s="22" t="str">
        <x:v>30 szt.</x:v>
      </x:c>
      <x:c r="F137" s="22" t="str">
        <x:v>ceny, limit, odpłatność/dopłata</x:v>
      </x:c>
      <x:c r="G137" s="24" t="n">
        <x:v>7.71</x:v>
      </x:c>
      <x:c r="H137" s="24" t="n">
        <x:v>7.78</x:v>
      </x:c>
      <x:c r="I137" s="24" t="n">
        <x:f>H137-G137</x:f>
        <x:v>0.07000000000000028</x:v>
      </x:c>
      <x:c r="J137" s="24" t="n">
        <x:v>2.19</x:v>
      </x:c>
      <x:c r="K137" s="24" t="n">
        <x:v>2.5</x:v>
      </x:c>
      <x:c r="L137" s="24" t="n">
        <x:f>K137-J137</x:f>
        <x:v>0.31000000000000005</x:v>
      </x:c>
      <x:c r="M137" s="24" t="n">
        <x:v>6.18</x:v>
      </x:c>
      <x:c r="N137" s="24" t="n">
        <x:v>6.03</x:v>
      </x:c>
      <x:c r="O137" s="24" t="n">
        <x:f>N137-M137</x:f>
        <x:v>-0.14999999999999947</x:v>
      </x:c>
      <x:c r="P137" t="str">
        <x:v>30%</x:v>
      </x:c>
      <x:c r="Q137" t="str">
        <x:v>30%</x:v>
      </x:c>
      <x:c r="R137" s="22" t="str">
        <x:v>40.0, Leki beta-adrenolityczne - selektywne - do stosowania doustnego</x:v>
      </x:c>
      <x:c r="S137" s="22" t="str">
        <x:v>40.0, Leki beta-adrenolityczne - selektywne - do stosowania doustnego</x:v>
      </x:c>
      <x:c r="T137" s="22"/>
    </x:row>
    <x:row r="138">
      <x:c r="A138" t="str">
        <x:v>A1</x:v>
      </x:c>
      <x:c r="B138" s="38" t="str">
        <x:v>5909990570515</x:v>
      </x:c>
      <x:c r="C138" s="22" t="str">
        <x:v>Paroxetinum</x:v>
      </x:c>
      <x:c r="D138" s="22" t="str">
        <x:v>Xetanor 20 mg, tabl. powl., 20 mg</x:v>
      </x:c>
      <x:c r="E138" s="22" t="str">
        <x:v>30 szt.</x:v>
      </x:c>
      <x:c r="F138" s="22" t="str">
        <x:v>ceny, limit, odpłatność/dopłata</x:v>
      </x:c>
      <x:c r="G138" s="24" t="n">
        <x:v>16.14</x:v>
      </x:c>
      <x:c r="H138" s="24" t="n">
        <x:v>16.23</x:v>
      </x:c>
      <x:c r="I138" s="24" t="n">
        <x:f>H138-G138</x:f>
        <x:v>0.08999999999999986</x:v>
      </x:c>
      <x:c r="J138" s="24" t="n">
        <x:v>14</x:v>
      </x:c>
      <x:c r="K138" s="24" t="n">
        <x:v>15.23</x:v>
      </x:c>
      <x:c r="L138" s="24" t="n">
        <x:f>K138-J138</x:f>
        <x:v>1.2300000000000004</x:v>
      </x:c>
      <x:c r="M138" s="24" t="n">
        <x:v>6.34</x:v>
      </x:c>
      <x:c r="N138" s="24" t="n">
        <x:v>5.57</x:v>
      </x:c>
      <x:c r="O138" s="24" t="n">
        <x:f>N138-M138</x:f>
        <x:v>-0.7699999999999996</x:v>
      </x:c>
      <x:c r="P138" t="str">
        <x:v>30%</x:v>
      </x:c>
      <x:c r="Q138" t="str">
        <x:v>30%</x:v>
      </x:c>
      <x:c r="R138" s="22" t="str">
        <x:v>184.0, Leki przeciwdepresyjne - inhibitory wychwytu zwrotnego serotoniny</x:v>
      </x:c>
      <x:c r="S138" s="22" t="str">
        <x:v>184.0, Leki przeciwdepresyjne - inhibitory wychwytu zwrotnego serotoniny</x:v>
      </x:c>
      <x:c r="T138" s="22"/>
    </x:row>
    <x:row r="139">
      <x:c r="A139" t="str">
        <x:v>A1</x:v>
      </x:c>
      <x:c r="B139" s="38" t="str">
        <x:v>5909990571925</x:v>
      </x:c>
      <x:c r="C139" s="22" t="str">
        <x:v>Sertralinum</x:v>
      </x:c>
      <x:c r="D139" s="22" t="str">
        <x:v>Setaloft 50 mg, tabl. powl., 50 mg</x:v>
      </x:c>
      <x:c r="E139" s="22" t="str">
        <x:v>30 szt.</x:v>
      </x:c>
      <x:c r="F139" s="22" t="str">
        <x:v>ceny, limit, odpłatność/dopłata</x:v>
      </x:c>
      <x:c r="G139" s="24" t="n">
        <x:v>14.02</x:v>
      </x:c>
      <x:c r="H139" s="24" t="n">
        <x:v>14.11</x:v>
      </x:c>
      <x:c r="I139" s="24" t="n">
        <x:f>H139-G139</x:f>
        <x:v>0.08999999999999986</x:v>
      </x:c>
      <x:c r="J139" s="24" t="n">
        <x:v>14</x:v>
      </x:c>
      <x:c r="K139" s="24" t="n">
        <x:v>14.11</x:v>
      </x:c>
      <x:c r="L139" s="24" t="n">
        <x:f>K139-J139</x:f>
        <x:v>0.10999999999999943</x:v>
      </x:c>
      <x:c r="M139" s="24" t="n">
        <x:v>4.22</x:v>
      </x:c>
      <x:c r="N139" s="24" t="n">
        <x:v>4.23</x:v>
      </x:c>
      <x:c r="O139" s="24" t="n">
        <x:f>N139-M139</x:f>
        <x:v>0.010000000000000675</x:v>
      </x:c>
      <x:c r="P139" t="str">
        <x:v>30%</x:v>
      </x:c>
      <x:c r="Q139" t="str">
        <x:v>30%</x:v>
      </x:c>
      <x:c r="R139" s="22" t="str">
        <x:v>184.0, Leki przeciwdepresyjne - inhibitory wychwytu zwrotnego serotoniny</x:v>
      </x:c>
      <x:c r="S139" s="22" t="str">
        <x:v>184.0, Leki przeciwdepresyjne - inhibitory wychwytu zwrotnego serotoniny</x:v>
      </x:c>
      <x:c r="T139" s="22"/>
    </x:row>
    <x:row r="140">
      <x:c r="A140" t="str">
        <x:v>A1</x:v>
      </x:c>
      <x:c r="B140" s="38" t="str">
        <x:v>5909990571963</x:v>
      </x:c>
      <x:c r="C140" s="22" t="str">
        <x:v>Sertralinum</x:v>
      </x:c>
      <x:c r="D140" s="22" t="str">
        <x:v>Setaloft 100 mg, tabl. powl., 100 mg</x:v>
      </x:c>
      <x:c r="E140" s="22" t="str">
        <x:v>30 szt.</x:v>
      </x:c>
      <x:c r="F140" s="22" t="str">
        <x:v>ceny, limit, odpłatność/dopłata</x:v>
      </x:c>
      <x:c r="G140" s="24" t="n">
        <x:v>28</x:v>
      </x:c>
      <x:c r="H140" s="24" t="n">
        <x:v>28.11</x:v>
      </x:c>
      <x:c r="I140" s="24" t="n">
        <x:f>H140-G140</x:f>
        <x:v>0.10999999999999943</x:v>
      </x:c>
      <x:c r="J140" s="24" t="n">
        <x:v>28</x:v>
      </x:c>
      <x:c r="K140" s="24" t="n">
        <x:v>28.11</x:v>
      </x:c>
      <x:c r="L140" s="24" t="n">
        <x:f>K140-J140</x:f>
        <x:v>0.10999999999999943</x:v>
      </x:c>
      <x:c r="M140" s="24" t="n">
        <x:v>8.4</x:v>
      </x:c>
      <x:c r="N140" s="24" t="n">
        <x:v>8.43</x:v>
      </x:c>
      <x:c r="O140" s="24" t="n">
        <x:f>N140-M140</x:f>
        <x:v>0.02999999999999936</x:v>
      </x:c>
      <x:c r="P140" t="str">
        <x:v>30%</x:v>
      </x:c>
      <x:c r="Q140" t="str">
        <x:v>30%</x:v>
      </x:c>
      <x:c r="R140" s="22" t="str">
        <x:v>184.0, Leki przeciwdepresyjne - inhibitory wychwytu zwrotnego serotoniny</x:v>
      </x:c>
      <x:c r="S140" s="22" t="str">
        <x:v>184.0, Leki przeciwdepresyjne - inhibitory wychwytu zwrotnego serotoniny</x:v>
      </x:c>
      <x:c r="T140" s="22"/>
    </x:row>
    <x:row r="141">
      <x:c r="A141" t="str">
        <x:v>A1</x:v>
      </x:c>
      <x:c r="B141" s="38" t="str">
        <x:v>5909990573738</x:v>
      </x:c>
      <x:c r="C141" s="22" t="str">
        <x:v>Azithromycinum</x:v>
      </x:c>
      <x:c r="D141" s="22" t="str">
        <x:v>AzitroLEK 250, tabl. powl., 250 mg</x:v>
      </x:c>
      <x:c r="E141" s="22" t="str">
        <x:v>6 szt.</x:v>
      </x:c>
      <x:c r="F141" s="22" t="str">
        <x:v>ceny, limit, odpłatność/dopłata</x:v>
      </x:c>
      <x:c r="G141" s="24" t="n">
        <x:v>22.08</x:v>
      </x:c>
      <x:c r="H141" s="24" t="n">
        <x:v>22.94</x:v>
      </x:c>
      <x:c r="I141" s="24" t="n">
        <x:f>H141-G141</x:f>
        <x:v>0.860000000000003</x:v>
      </x:c>
      <x:c r="J141" s="24" t="n">
        <x:v>10.64</x:v>
      </x:c>
      <x:c r="K141" s="24" t="n">
        <x:v>15.03</x:v>
      </x:c>
      <x:c r="L141" s="24" t="n">
        <x:f>K141-J141</x:f>
        <x:v>4.389999999999999</x:v>
      </x:c>
      <x:c r="M141" s="24" t="n">
        <x:v>16.76</x:v>
      </x:c>
      <x:c r="N141" s="24" t="n">
        <x:v>15.43</x:v>
      </x:c>
      <x:c r="O141" s="24" t="n">
        <x:f>N141-M141</x:f>
        <x:v>-1.3300000000000018</x:v>
      </x:c>
      <x:c r="P141" t="str">
        <x:v>50%</x:v>
      </x:c>
      <x:c r="Q141" t="str">
        <x:v>50%</x:v>
      </x:c>
      <x:c r="R141" s="22" t="str">
        <x:v>101.2, Antybiotyki makrolidowe do stosowania doustnego - stałe postacie farmaceutyczne</x:v>
      </x:c>
      <x:c r="S141" s="22" t="str">
        <x:v>101.2, Antybiotyki makrolidowe do stosowania doustnego - stałe postacie farmaceutyczne</x:v>
      </x:c>
      <x:c r="T141" s="22"/>
    </x:row>
    <x:row r="142">
      <x:c r="A142" t="str">
        <x:v>A1</x:v>
      </x:c>
      <x:c r="B142" s="38" t="str">
        <x:v>5909990573752</x:v>
      </x:c>
      <x:c r="C142" s="22" t="str">
        <x:v>Azithromycinum</x:v>
      </x:c>
      <x:c r="D142" s="22" t="str">
        <x:v>AzitroLEK 500, tabl. powl., 500 mg</x:v>
      </x:c>
      <x:c r="E142" s="22" t="str">
        <x:v>3 szt.</x:v>
      </x:c>
      <x:c r="F142" s="22" t="str">
        <x:v>ceny, limit, odpłatność/dopłata</x:v>
      </x:c>
      <x:c r="G142" s="24" t="n">
        <x:v>19.02</x:v>
      </x:c>
      <x:c r="H142" s="24" t="n">
        <x:v>19.88</x:v>
      </x:c>
      <x:c r="I142" s="24" t="n">
        <x:f>H142-G142</x:f>
        <x:v>0.8599999999999994</x:v>
      </x:c>
      <x:c r="J142" s="24" t="n">
        <x:v>10.64</x:v>
      </x:c>
      <x:c r="K142" s="24" t="n">
        <x:v>15.03</x:v>
      </x:c>
      <x:c r="L142" s="24" t="n">
        <x:f>K142-J142</x:f>
        <x:v>4.389999999999999</x:v>
      </x:c>
      <x:c r="M142" s="24" t="n">
        <x:v>13.7</x:v>
      </x:c>
      <x:c r="N142" s="24" t="n">
        <x:v>12.37</x:v>
      </x:c>
      <x:c r="O142" s="24" t="n">
        <x:f>N142-M142</x:f>
        <x:v>-1.33</x:v>
      </x:c>
      <x:c r="P142" t="str">
        <x:v>50%</x:v>
      </x:c>
      <x:c r="Q142" t="str">
        <x:v>50%</x:v>
      </x:c>
      <x:c r="R142" s="22" t="str">
        <x:v>101.2, Antybiotyki makrolidowe do stosowania doustnego - stałe postacie farmaceutyczne</x:v>
      </x:c>
      <x:c r="S142" s="22" t="str">
        <x:v>101.2, Antybiotyki makrolidowe do stosowania doustnego - stałe postacie farmaceutyczne</x:v>
      </x:c>
      <x:c r="T142" s="22"/>
    </x:row>
    <x:row r="143">
      <x:c r="A143" t="str">
        <x:v>A1</x:v>
      </x:c>
      <x:c r="B143" s="38" t="str">
        <x:v>5909990614288</x:v>
      </x:c>
      <x:c r="C143" s="22" t="str">
        <x:v>Amoxicillinum + Acidum clavulanicum</x:v>
      </x:c>
      <x:c r="D143" s="22" t="str">
        <x:v>Augmentin ES, proszek do sporządzania zawiesiny doustnej, 600+42,9 mg/5 ml</x:v>
      </x:c>
      <x:c r="E143" s="22" t="str">
        <x:v>50 ml</x:v>
      </x:c>
      <x:c r="F143" s="22" t="str">
        <x:v>ceny, limit, odpłatność/dopłata</x:v>
      </x:c>
      <x:c r="G143" s="24" t="n">
        <x:v>19.31</x:v>
      </x:c>
      <x:c r="H143" s="24" t="n">
        <x:v>19.46</x:v>
      </x:c>
      <x:c r="I143" s="24" t="n">
        <x:f>H143-G143</x:f>
        <x:v>0.15000000000000213</x:v>
      </x:c>
      <x:c r="J143" s="24" t="n">
        <x:v>15.94</x:v>
      </x:c>
      <x:c r="K143" s="24" t="n">
        <x:v>16.69</x:v>
      </x:c>
      <x:c r="L143" s="24" t="n">
        <x:f>K143-J143</x:f>
        <x:v>0.7500000000000018</x:v>
      </x:c>
      <x:c r="M143" s="24" t="n">
        <x:v>11.34</x:v>
      </x:c>
      <x:c r="N143" s="24" t="n">
        <x:v>11.12</x:v>
      </x:c>
      <x:c r="O143" s="24" t="n">
        <x:f>N143-M143</x:f>
        <x:v>-0.22000000000000064</x:v>
      </x:c>
      <x:c r="P143" t="str">
        <x:v>50%</x:v>
      </x:c>
      <x:c r="Q143" t="str">
        <x:v>50%</x:v>
      </x:c>
      <x:c r="R143" s="22" t="str">
        <x:v>89.2, Penicyliny doustne z inhibitorami betalaktamaz - płynne postacie farmaceutyczne</x:v>
      </x:c>
      <x:c r="S143" s="22" t="str">
        <x:v>89.2, Penicyliny doustne z inhibitorami betalaktamaz - płynne postacie farmaceutyczne</x:v>
      </x:c>
      <x:c r="T143" s="22"/>
    </x:row>
    <x:row r="144">
      <x:c r="A144" t="str">
        <x:v>A1</x:v>
      </x:c>
      <x:c r="B144" s="38" t="str">
        <x:v>5909990614318</x:v>
      </x:c>
      <x:c r="C144" s="22" t="str">
        <x:v>Amoxicillinum + Acidum clavulanicum</x:v>
      </x:c>
      <x:c r="D144" s="22" t="str">
        <x:v>Augmentin ES, proszek do sporządzania zawiesiny doustnej, 600+42,9 mg/5 ml</x:v>
      </x:c>
      <x:c r="E144" s="22" t="str">
        <x:v>100 ml</x:v>
      </x:c>
      <x:c r="F144" s="22" t="str">
        <x:v>ceny, limit, odpłatność/dopłata</x:v>
      </x:c>
      <x:c r="G144" s="24" t="n">
        <x:v>30.99</x:v>
      </x:c>
      <x:c r="H144" s="24" t="n">
        <x:v>31.17</x:v>
      </x:c>
      <x:c r="I144" s="24" t="n">
        <x:f>H144-G144</x:f>
        <x:v>0.18000000000000327</x:v>
      </x:c>
      <x:c r="J144" s="24" t="n">
        <x:v>30.99</x:v>
      </x:c>
      <x:c r="K144" s="24" t="n">
        <x:v>31.17</x:v>
      </x:c>
      <x:c r="L144" s="24" t="n">
        <x:f>K144-J144</x:f>
        <x:v>0.18000000000000327</x:v>
      </x:c>
      <x:c r="M144" s="24" t="n">
        <x:v>15.5</x:v>
      </x:c>
      <x:c r="N144" s="24" t="n">
        <x:v>15.59</x:v>
      </x:c>
      <x:c r="O144" s="24" t="n">
        <x:f>N144-M144</x:f>
        <x:v>0.08999999999999986</x:v>
      </x:c>
      <x:c r="P144" t="str">
        <x:v>50%</x:v>
      </x:c>
      <x:c r="Q144" t="str">
        <x:v>50%</x:v>
      </x:c>
      <x:c r="R144" s="22" t="str">
        <x:v>89.2, Penicyliny doustne z inhibitorami betalaktamaz - płynne postacie farmaceutyczne</x:v>
      </x:c>
      <x:c r="S144" s="22" t="str">
        <x:v>89.2, Penicyliny doustne z inhibitorami betalaktamaz - płynne postacie farmaceutyczne</x:v>
      </x:c>
      <x:c r="T144" s="22"/>
    </x:row>
    <x:row r="145">
      <x:c r="A145" t="str">
        <x:v>A1</x:v>
      </x:c>
      <x:c r="B145" s="38" t="str">
        <x:v>5909990614981</x:v>
      </x:c>
      <x:c r="C145" s="22" t="str">
        <x:v>Insulinum aspartum</x:v>
      </x:c>
      <x:c r="D145" s="22" t="str">
        <x:v>NovoMix 50 Penfill, zawiesina do wstrzykiwań, 100 j/ml</x:v>
      </x:c>
      <x:c r="E145" s="22" t="str">
        <x:v>5 wkł.po 3ml</x:v>
      </x:c>
      <x:c r="F145" s="22" t="str">
        <x:v>ceny, limit, odpłatność/dopłata</x:v>
      </x:c>
      <x:c r="G145" s="24" t="n">
        <x:v>135.16</x:v>
      </x:c>
      <x:c r="H145" s="24" t="n">
        <x:v>135.26</x:v>
      </x:c>
      <x:c r="I145" s="24" t="n">
        <x:f>H145-G145</x:f>
        <x:v>0.09999999999999432</x:v>
      </x:c>
      <x:c r="J145" s="24" t="n">
        <x:v>101.01</x:v>
      </x:c>
      <x:c r="K145" s="24" t="n">
        <x:v>103.2</x:v>
      </x:c>
      <x:c r="L145" s="24" t="n">
        <x:f>K145-J145</x:f>
        <x:v>2.1899999999999977</x:v>
      </x:c>
      <x:c r="M145" s="24" t="n">
        <x:v>38.15</x:v>
      </x:c>
      <x:c r="N145" s="24" t="n">
        <x:v>36.06</x:v>
      </x:c>
      <x:c r="O145" s="24" t="n">
        <x:f>N145-M145</x:f>
        <x:v>-2.0899999999999963</x:v>
      </x:c>
      <x:c r="P145" t="str">
        <x:v>ryczałt</x:v>
      </x:c>
      <x:c r="Q145" t="str">
        <x:v>ryczałt</x:v>
      </x:c>
      <x:c r="R145" s="22" t="str">
        <x:v>14.1, Hormony trzustki - insuliny ludzkie i analogi insulin ludzkich</x:v>
      </x:c>
      <x:c r="S145" s="22" t="str">
        <x:v>14.1, Hormony trzustki - insuliny ludzkie i analogi insulin ludzkich</x:v>
      </x:c>
      <x:c r="T145" s="22"/>
    </x:row>
    <x:row r="146">
      <x:c r="A146" t="str">
        <x:v>A1</x:v>
      </x:c>
      <x:c r="B146" s="38" t="str">
        <x:v>5909990617197</x:v>
      </x:c>
      <x:c r="C146" s="22" t="str">
        <x:v>Insulinum glulisinum</x:v>
      </x:c>
      <x:c r="D146" s="22" t="str">
        <x:v>Apidra, roztwór do wstrzykiwań, 100 j./ml</x:v>
      </x:c>
      <x:c r="E146" s="22" t="str">
        <x:v>5 wstrz. SoloStar po 3 ml</x:v>
      </x:c>
      <x:c r="F146" s="22" t="str">
        <x:v>ceny, limit, odpłatność/dopłata</x:v>
      </x:c>
      <x:c r="G146" s="24" t="n">
        <x:v>128.29</x:v>
      </x:c>
      <x:c r="H146" s="24" t="n">
        <x:v>128.39</x:v>
      </x:c>
      <x:c r="I146" s="24" t="n">
        <x:f>H146-G146</x:f>
        <x:v>0.09999999999999432</x:v>
      </x:c>
      <x:c r="J146" s="24" t="n">
        <x:v>101.01</x:v>
      </x:c>
      <x:c r="K146" s="24" t="n">
        <x:v>103.2</x:v>
      </x:c>
      <x:c r="L146" s="24" t="n">
        <x:f>K146-J146</x:f>
        <x:v>2.1899999999999977</x:v>
      </x:c>
      <x:c r="M146" s="24" t="n">
        <x:v>31.28</x:v>
      </x:c>
      <x:c r="N146" s="24" t="n">
        <x:v>29.19</x:v>
      </x:c>
      <x:c r="O146" s="24" t="n">
        <x:f>N146-M146</x:f>
        <x:v>-2.09</x:v>
      </x:c>
      <x:c r="P146" t="str">
        <x:v>ryczałt</x:v>
      </x:c>
      <x:c r="Q146" t="str">
        <x:v>ryczałt</x:v>
      </x:c>
      <x:c r="R146" s="22" t="str">
        <x:v>14.1, Hormony trzustki - insuliny ludzkie i analogi insulin ludzkich</x:v>
      </x:c>
      <x:c r="S146" s="22" t="str">
        <x:v>14.1, Hormony trzustki - insuliny ludzkie i analogi insulin ludzkich</x:v>
      </x:c>
      <x:c r="T146" s="22"/>
    </x:row>
    <x:row r="147">
      <x:c r="A147" t="str">
        <x:v>A1</x:v>
      </x:c>
      <x:c r="B147" s="38" t="str">
        <x:v>5909990633791</x:v>
      </x:c>
      <x:c r="C147" s="22" t="str">
        <x:v>Bisoprololi fumaras</x:v>
      </x:c>
      <x:c r="D147" s="22" t="str">
        <x:v>Coronal 5, tabl. powl., 5 mg</x:v>
      </x:c>
      <x:c r="E147" s="22" t="str">
        <x:v>30 szt.</x:v>
      </x:c>
      <x:c r="F147" s="22" t="str">
        <x:v>ceny, limit</x:v>
      </x:c>
      <x:c r="G147" s="24" t="n">
        <x:v>6.43</x:v>
      </x:c>
      <x:c r="H147" s="24" t="n">
        <x:v>6.64</x:v>
      </x:c>
      <x:c r="I147" s="24" t="n">
        <x:f>H147-G147</x:f>
        <x:v>0.20999999999999996</x:v>
      </x:c>
      <x:c r="J147" s="24" t="n">
        <x:v>6.43</x:v>
      </x:c>
      <x:c r="K147" s="24" t="n">
        <x:v>6.64</x:v>
      </x:c>
      <x:c r="L147" s="24" t="n">
        <x:f>K147-J147</x:f>
        <x:v>0.20999999999999996</x:v>
      </x:c>
      <x:c r="M147" s="24" t="n">
        <x:v>3.2</x:v>
      </x:c>
      <x:c r="N147" s="24" t="n">
        <x:v>3.2</x:v>
      </x:c>
      <x:c r="O147" s="24" t="n">
        <x:f>N147-M147</x:f>
        <x:v>0</x:v>
      </x:c>
      <x:c r="P147" t="str">
        <x:v>ryczałt</x:v>
      </x:c>
      <x:c r="Q147" t="str">
        <x:v>ryczałt</x:v>
      </x:c>
      <x:c r="R147" s="22" t="str">
        <x:v>40.0, Leki beta-adrenolityczne - selektywne - do stosowania doustnego</x:v>
      </x:c>
      <x:c r="S147" s="22" t="str">
        <x:v>40.0, Leki beta-adrenolityczne - selektywne - do stosowania doustnego</x:v>
      </x:c>
      <x:c r="T147" s="22"/>
    </x:row>
    <x:row r="148">
      <x:c r="A148" t="str">
        <x:v>A1</x:v>
      </x:c>
      <x:c r="B148" s="38" t="str">
        <x:v>5909990633807</x:v>
      </x:c>
      <x:c r="C148" s="22" t="str">
        <x:v>Bisoprololi fumaras</x:v>
      </x:c>
      <x:c r="D148" s="22" t="str">
        <x:v>Coronal 5, tabl. powl., 5 mg</x:v>
      </x:c>
      <x:c r="E148" s="22" t="str">
        <x:v>60 szt.</x:v>
      </x:c>
      <x:c r="F148" s="22" t="str">
        <x:v>ceny, limit</x:v>
      </x:c>
      <x:c r="G148" s="24" t="n">
        <x:v>11.56</x:v>
      </x:c>
      <x:c r="H148" s="24" t="n">
        <x:v>11.94</x:v>
      </x:c>
      <x:c r="I148" s="24" t="n">
        <x:f>H148-G148</x:f>
        <x:v>0.379999999999999</x:v>
      </x:c>
      <x:c r="J148" s="24" t="n">
        <x:v>11.56</x:v>
      </x:c>
      <x:c r="K148" s="24" t="n">
        <x:v>11.94</x:v>
      </x:c>
      <x:c r="L148" s="24" t="n">
        <x:f>K148-J148</x:f>
        <x:v>0.379999999999999</x:v>
      </x:c>
      <x:c r="M148" s="24" t="n">
        <x:v>3.2</x:v>
      </x:c>
      <x:c r="N148" s="24" t="n">
        <x:v>3.2</x:v>
      </x:c>
      <x:c r="O148" s="24" t="n">
        <x:f>N148-M148</x:f>
        <x:v>0</x:v>
      </x:c>
      <x:c r="P148" t="str">
        <x:v>ryczałt</x:v>
      </x:c>
      <x:c r="Q148" t="str">
        <x:v>ryczałt</x:v>
      </x:c>
      <x:c r="R148" s="22" t="str">
        <x:v>40.0, Leki beta-adrenolityczne - selektywne - do stosowania doustnego</x:v>
      </x:c>
      <x:c r="S148" s="22" t="str">
        <x:v>40.0, Leki beta-adrenolityczne - selektywne - do stosowania doustnego</x:v>
      </x:c>
      <x:c r="T148" s="22"/>
    </x:row>
    <x:row r="149">
      <x:c r="A149" t="str">
        <x:v>A1</x:v>
      </x:c>
      <x:c r="B149" s="38" t="str">
        <x:v>5909990633852</x:v>
      </x:c>
      <x:c r="C149" s="22" t="str">
        <x:v>Bisoprololi fumaras</x:v>
      </x:c>
      <x:c r="D149" s="22" t="str">
        <x:v>Coronal 10, tabl. powl., 10 mg</x:v>
      </x:c>
      <x:c r="E149" s="22" t="str">
        <x:v>30 szt.</x:v>
      </x:c>
      <x:c r="F149" s="22" t="str">
        <x:v>ceny, limit</x:v>
      </x:c>
      <x:c r="G149" s="24" t="n">
        <x:v>10.96</x:v>
      </x:c>
      <x:c r="H149" s="24" t="n">
        <x:v>11.34</x:v>
      </x:c>
      <x:c r="I149" s="24" t="n">
        <x:f>H149-G149</x:f>
        <x:v>0.379999999999999</x:v>
      </x:c>
      <x:c r="J149" s="24" t="n">
        <x:v>10.96</x:v>
      </x:c>
      <x:c r="K149" s="24" t="n">
        <x:v>11.34</x:v>
      </x:c>
      <x:c r="L149" s="24" t="n">
        <x:f>K149-J149</x:f>
        <x:v>0.379999999999999</x:v>
      </x:c>
      <x:c r="M149" s="24" t="n">
        <x:v>3.2</x:v>
      </x:c>
      <x:c r="N149" s="24" t="n">
        <x:v>3.2</x:v>
      </x:c>
      <x:c r="O149" s="24" t="n">
        <x:f>N149-M149</x:f>
        <x:v>0</x:v>
      </x:c>
      <x:c r="P149" t="str">
        <x:v>ryczałt</x:v>
      </x:c>
      <x:c r="Q149" t="str">
        <x:v>ryczałt</x:v>
      </x:c>
      <x:c r="R149" s="22" t="str">
        <x:v>40.0, Leki beta-adrenolityczne - selektywne - do stosowania doustnego</x:v>
      </x:c>
      <x:c r="S149" s="22" t="str">
        <x:v>40.0, Leki beta-adrenolityczne - selektywne - do stosowania doustnego</x:v>
      </x:c>
      <x:c r="T149" s="22"/>
    </x:row>
    <x:row r="150">
      <x:c r="A150" t="str">
        <x:v>A1</x:v>
      </x:c>
      <x:c r="B150" s="38" t="str">
        <x:v>5909990633869</x:v>
      </x:c>
      <x:c r="C150" s="22" t="str">
        <x:v>Bisoprololi fumaras</x:v>
      </x:c>
      <x:c r="D150" s="22" t="str">
        <x:v>Coronal 10, tabl. powl., 10 mg</x:v>
      </x:c>
      <x:c r="E150" s="22" t="str">
        <x:v>60 szt.</x:v>
      </x:c>
      <x:c r="F150" s="22" t="str">
        <x:v>ceny, limit</x:v>
      </x:c>
      <x:c r="G150" s="24" t="n">
        <x:v>21.64</x:v>
      </x:c>
      <x:c r="H150" s="24" t="n">
        <x:v>22.15</x:v>
      </x:c>
      <x:c r="I150" s="24" t="n">
        <x:f>H150-G150</x:f>
        <x:v>0.509999999999998</x:v>
      </x:c>
      <x:c r="J150" s="24" t="n">
        <x:v>21.64</x:v>
      </x:c>
      <x:c r="K150" s="24" t="n">
        <x:v>22.15</x:v>
      </x:c>
      <x:c r="L150" s="24" t="n">
        <x:f>K150-J150</x:f>
        <x:v>0.509999999999998</x:v>
      </x:c>
      <x:c r="M150" s="24" t="n">
        <x:v>6.4</x:v>
      </x:c>
      <x:c r="N150" s="24" t="n">
        <x:v>6.4</x:v>
      </x:c>
      <x:c r="O150" s="24" t="n">
        <x:f>N150-M150</x:f>
        <x:v>0</x:v>
      </x:c>
      <x:c r="P150" t="str">
        <x:v>ryczałt</x:v>
      </x:c>
      <x:c r="Q150" t="str">
        <x:v>ryczałt</x:v>
      </x:c>
      <x:c r="R150" s="22" t="str">
        <x:v>40.0, Leki beta-adrenolityczne - selektywne - do stosowania doustnego</x:v>
      </x:c>
      <x:c r="S150" s="22" t="str">
        <x:v>40.0, Leki beta-adrenolityczne - selektywne - do stosowania doustnego</x:v>
      </x:c>
      <x:c r="T150" s="22"/>
    </x:row>
    <x:row r="151">
      <x:c r="A151" t="str">
        <x:v>A1</x:v>
      </x:c>
      <x:c r="B151" s="38" t="str">
        <x:v>5909990635320</x:v>
      </x:c>
      <x:c r="C151" s="22" t="str">
        <x:v>Azithromycinum</x:v>
      </x:c>
      <x:c r="D151" s="22" t="str">
        <x:v>AzitroLEK, proszek do sporządzania zawiesiny doustnej, 100 mg/5 ml</x:v>
      </x:c>
      <x:c r="E151" s="22" t="str">
        <x:v>1 but.po 20 ml</x:v>
      </x:c>
      <x:c r="F151" s="22" t="str">
        <x:v>ceny, limit, odpłatność/dopłata</x:v>
      </x:c>
      <x:c r="G151" s="24" t="n">
        <x:v>16.91</x:v>
      </x:c>
      <x:c r="H151" s="24" t="n">
        <x:v>17.08</x:v>
      </x:c>
      <x:c r="I151" s="24" t="n">
        <x:f>H151-G151</x:f>
        <x:v>0.16999999999999815</x:v>
      </x:c>
      <x:c r="J151" s="24" t="n">
        <x:v>7.87</x:v>
      </x:c>
      <x:c r="K151" s="24" t="n">
        <x:v>9.18</x:v>
      </x:c>
      <x:c r="L151" s="24" t="n">
        <x:f>K151-J151</x:f>
        <x:v>1.3099999999999996</x:v>
      </x:c>
      <x:c r="M151" s="24" t="n">
        <x:v>12.98</x:v>
      </x:c>
      <x:c r="N151" s="24" t="n">
        <x:v>12.49</x:v>
      </x:c>
      <x:c r="O151" s="24" t="n">
        <x:f>N151-M151</x:f>
        <x:v>-0.4900000000000002</x:v>
      </x:c>
      <x:c r="P151" t="str">
        <x:v>50%</x:v>
      </x:c>
      <x:c r="Q151" t="str">
        <x:v>50%</x:v>
      </x:c>
      <x:c r="R151" s="22" t="str">
        <x:v>101.1, Antybiotyki makrolidowe do stosowania doustnego - płynne postacie farmaceutyczne</x:v>
      </x:c>
      <x:c r="S151" s="22" t="str">
        <x:v>101.1, Antybiotyki makrolidowe do stosowania doustnego - płynne postacie farmaceutyczne</x:v>
      </x:c>
      <x:c r="T151" s="22"/>
    </x:row>
    <x:row r="152">
      <x:c r="A152" t="str">
        <x:v>A1</x:v>
      </x:c>
      <x:c r="B152" s="38" t="str">
        <x:v>5909990635337</x:v>
      </x:c>
      <x:c r="C152" s="22" t="str">
        <x:v>Azithromycinum</x:v>
      </x:c>
      <x:c r="D152" s="22" t="str">
        <x:v>AzitroLEK, proszek do sporządzania zawiesiny doustnej, 200 mg/5 ml</x:v>
      </x:c>
      <x:c r="E152" s="22" t="str">
        <x:v>1 but.po 20 ml</x:v>
      </x:c>
      <x:c r="F152" s="22" t="str">
        <x:v>ceny, limit, odpłatność/dopłata</x:v>
      </x:c>
      <x:c r="G152" s="24" t="n">
        <x:v>29.77</x:v>
      </x:c>
      <x:c r="H152" s="24" t="n">
        <x:v>30.01</x:v>
      </x:c>
      <x:c r="I152" s="24" t="n">
        <x:f>H152-G152</x:f>
        <x:v>0.240000000000002</x:v>
      </x:c>
      <x:c r="J152" s="24" t="n">
        <x:v>15.75</x:v>
      </x:c>
      <x:c r="K152" s="24" t="n">
        <x:v>18.36</x:v>
      </x:c>
      <x:c r="L152" s="24" t="n">
        <x:f>K152-J152</x:f>
        <x:v>2.6099999999999994</x:v>
      </x:c>
      <x:c r="M152" s="24" t="n">
        <x:v>21.9</x:v>
      </x:c>
      <x:c r="N152" s="24" t="n">
        <x:v>20.83</x:v>
      </x:c>
      <x:c r="O152" s="24" t="n">
        <x:f>N152-M152</x:f>
        <x:v>-1.0700000000000003</x:v>
      </x:c>
      <x:c r="P152" t="str">
        <x:v>50%</x:v>
      </x:c>
      <x:c r="Q152" t="str">
        <x:v>50%</x:v>
      </x:c>
      <x:c r="R152" s="22" t="str">
        <x:v>101.1, Antybiotyki makrolidowe do stosowania doustnego - płynne postacie farmaceutyczne</x:v>
      </x:c>
      <x:c r="S152" s="22" t="str">
        <x:v>101.1, Antybiotyki makrolidowe do stosowania doustnego - płynne postacie farmaceutyczne</x:v>
      </x:c>
      <x:c r="T152" s="22"/>
    </x:row>
    <x:row r="153">
      <x:c r="A153" t="str">
        <x:v>A1</x:v>
      </x:c>
      <x:c r="B153" s="38" t="str">
        <x:v>5909990635344</x:v>
      </x:c>
      <x:c r="C153" s="22" t="str">
        <x:v>Azithromycinum</x:v>
      </x:c>
      <x:c r="D153" s="22" t="str">
        <x:v>AzitroLEK, proszek do sporządzania zawiesiny doustnej, 200 mg/5 ml</x:v>
      </x:c>
      <x:c r="E153" s="22" t="str">
        <x:v>1 but.po 30 ml</x:v>
      </x:c>
      <x:c r="F153" s="22" t="str">
        <x:v>ceny, limit, odpłatność/dopłata</x:v>
      </x:c>
      <x:c r="G153" s="24" t="n">
        <x:v>42.5</x:v>
      </x:c>
      <x:c r="H153" s="24" t="n">
        <x:v>42.77</x:v>
      </x:c>
      <x:c r="I153" s="24" t="n">
        <x:f>H153-G153</x:f>
        <x:v>0.2700000000000031</x:v>
      </x:c>
      <x:c r="J153" s="24" t="n">
        <x:v>23.62</x:v>
      </x:c>
      <x:c r="K153" s="24" t="n">
        <x:v>27.54</x:v>
      </x:c>
      <x:c r="L153" s="24" t="n">
        <x:f>K153-J153</x:f>
        <x:v>3.919999999999998</x:v>
      </x:c>
      <x:c r="M153" s="24" t="n">
        <x:v>30.69</x:v>
      </x:c>
      <x:c r="N153" s="24" t="n">
        <x:v>29</x:v>
      </x:c>
      <x:c r="O153" s="24" t="n">
        <x:f>N153-M153</x:f>
        <x:v>-1.6900000000000013</x:v>
      </x:c>
      <x:c r="P153" t="str">
        <x:v>50%</x:v>
      </x:c>
      <x:c r="Q153" t="str">
        <x:v>50%</x:v>
      </x:c>
      <x:c r="R153" s="22" t="str">
        <x:v>101.1, Antybiotyki makrolidowe do stosowania doustnego - płynne postacie farmaceutyczne</x:v>
      </x:c>
      <x:c r="S153" s="22" t="str">
        <x:v>101.1, Antybiotyki makrolidowe do stosowania doustnego - płynne postacie farmaceutyczne</x:v>
      </x:c>
      <x:c r="T153" s="22"/>
    </x:row>
    <x:row r="154">
      <x:c r="A154" t="str">
        <x:v>A1</x:v>
      </x:c>
      <x:c r="B154" s="38" t="str">
        <x:v>5909990640997</x:v>
      </x:c>
      <x:c r="C154" s="22" t="str">
        <x:v>Nebivololum</x:v>
      </x:c>
      <x:c r="D154" s="22" t="str">
        <x:v>Nebivor, tabl., 5 mg</x:v>
      </x:c>
      <x:c r="E154" s="22" t="str">
        <x:v>30 szt.</x:v>
      </x:c>
      <x:c r="F154" s="22" t="str">
        <x:v>ceny, limit, odpłatność/dopłata</x:v>
      </x:c>
      <x:c r="G154" s="24" t="n">
        <x:v>13.41</x:v>
      </x:c>
      <x:c r="H154" s="24" t="n">
        <x:v>13.79</x:v>
      </x:c>
      <x:c r="I154" s="24" t="n">
        <x:f>H154-G154</x:f>
        <x:v>0.379999999999999</x:v>
      </x:c>
      <x:c r="J154" s="24" t="n">
        <x:v>13.16</x:v>
      </x:c>
      <x:c r="K154" s="24" t="n">
        <x:v>13.79</x:v>
      </x:c>
      <x:c r="L154" s="24" t="n">
        <x:f>K154-J154</x:f>
        <x:v>0.629999999999999</x:v>
      </x:c>
      <x:c r="M154" s="24" t="n">
        <x:v>3.45</x:v>
      </x:c>
      <x:c r="N154" s="24" t="n">
        <x:v>3.2</x:v>
      </x:c>
      <x:c r="O154" s="24" t="n">
        <x:f>N154-M154</x:f>
        <x:v>-0.25</x:v>
      </x:c>
      <x:c r="P154" t="str">
        <x:v>ryczałt</x:v>
      </x:c>
      <x:c r="Q154" t="str">
        <x:v>ryczałt</x:v>
      </x:c>
      <x:c r="R154" s="22" t="str">
        <x:v>40.0, Leki beta-adrenolityczne - selektywne - do stosowania doustnego</x:v>
      </x:c>
      <x:c r="S154" s="22" t="str">
        <x:v>40.0, Leki beta-adrenolityczne - selektywne - do stosowania doustnego</x:v>
      </x:c>
      <x:c r="T154" s="22"/>
    </x:row>
    <x:row r="155">
      <x:c r="A155" t="str">
        <x:v>A1</x:v>
      </x:c>
      <x:c r="B155" s="38" t="str">
        <x:v>5909990641000</x:v>
      </x:c>
      <x:c r="C155" s="22" t="str">
        <x:v>Nebivololum</x:v>
      </x:c>
      <x:c r="D155" s="22" t="str">
        <x:v>Nebivor, tabl., 5 mg</x:v>
      </x:c>
      <x:c r="E155" s="22" t="str">
        <x:v>100 szt.</x:v>
      </x:c>
      <x:c r="F155" s="22" t="str">
        <x:v>ceny, limit</x:v>
      </x:c>
      <x:c r="G155" s="24" t="n">
        <x:v>40.7</x:v>
      </x:c>
      <x:c r="H155" s="24" t="n">
        <x:v>41.3</x:v>
      </x:c>
      <x:c r="I155" s="24" t="n">
        <x:f>H155-G155</x:f>
        <x:v>0.5999999999999943</x:v>
      </x:c>
      <x:c r="J155" s="24" t="n">
        <x:v>40.7</x:v>
      </x:c>
      <x:c r="K155" s="24" t="n">
        <x:v>41.3</x:v>
      </x:c>
      <x:c r="L155" s="24" t="n">
        <x:f>K155-J155</x:f>
        <x:v>0.5999999999999943</x:v>
      </x:c>
      <x:c r="M155" s="24" t="n">
        <x:v>10.67</x:v>
      </x:c>
      <x:c r="N155" s="24" t="n">
        <x:v>10.67</x:v>
      </x:c>
      <x:c r="O155" s="24" t="n">
        <x:f>N155-M155</x:f>
        <x:v>0</x:v>
      </x:c>
      <x:c r="P155" t="str">
        <x:v>ryczałt</x:v>
      </x:c>
      <x:c r="Q155" t="str">
        <x:v>ryczałt</x:v>
      </x:c>
      <x:c r="R155" s="22" t="str">
        <x:v>40.0, Leki beta-adrenolityczne - selektywne - do stosowania doustnego</x:v>
      </x:c>
      <x:c r="S155" s="22" t="str">
        <x:v>40.0, Leki beta-adrenolityczne - selektywne - do stosowania doustnego</x:v>
      </x:c>
      <x:c r="T155" s="22"/>
    </x:row>
    <x:row r="156">
      <x:c r="A156" t="str">
        <x:v>A1</x:v>
      </x:c>
      <x:c r="B156" s="38" t="str">
        <x:v>5909990642533</x:v>
      </x:c>
      <x:c r="C156" s="22" t="str">
        <x:v>Fluconazolum</x:v>
      </x:c>
      <x:c r="D156" s="22" t="str">
        <x:v>Mycosyst, kaps., 100 mg</x:v>
      </x:c>
      <x:c r="E156" s="22" t="str">
        <x:v>7 szt.</x:v>
      </x:c>
      <x:c r="F156" s="22" t="str">
        <x:v>ceny, limit, odpłatność/dopłata</x:v>
      </x:c>
      <x:c r="G156" s="24" t="n">
        <x:v>21.16</x:v>
      </x:c>
      <x:c r="H156" s="24" t="n">
        <x:v>21.15</x:v>
      </x:c>
      <x:c r="I156" s="24" t="n">
        <x:f>H156-G156</x:f>
        <x:v>-0.010000000000001563</x:v>
      </x:c>
      <x:c r="J156" s="24" t="n">
        <x:v>19.12</x:v>
      </x:c>
      <x:c r="K156" s="24" t="n">
        <x:v>21.15</x:v>
      </x:c>
      <x:c r="L156" s="24" t="n">
        <x:f>K156-J156</x:f>
        <x:v>2.0299999999999976</x:v>
      </x:c>
      <x:c r="M156" s="24" t="n">
        <x:v>11.6</x:v>
      </x:c>
      <x:c r="N156" s="24" t="n">
        <x:v>10.58</x:v>
      </x:c>
      <x:c r="O156" s="24" t="n">
        <x:f>N156-M156</x:f>
        <x:v>-1.0199999999999996</x:v>
      </x:c>
      <x:c r="P156" t="str">
        <x:v>50%</x:v>
      </x:c>
      <x:c r="Q156" t="str">
        <x:v>50%</x:v>
      </x:c>
      <x:c r="R156" s="22" t="str">
        <x:v>110.1, Leki przeciwgrzybicze do stosowania doustnego - pochodne triazolu - stałe postacie farmaceutyczne</x:v>
      </x:c>
      <x:c r="S156" s="22" t="str">
        <x:v>110.1, Leki przeciwgrzybicze do stosowania doustnego - pochodne triazolu - stałe postacie farmaceutyczne</x:v>
      </x:c>
      <x:c r="T156" s="22"/>
    </x:row>
    <x:row r="157">
      <x:c r="A157" t="str">
        <x:v>A1</x:v>
      </x:c>
      <x:c r="B157" s="38" t="str">
        <x:v>5909990642809</x:v>
      </x:c>
      <x:c r="C157" s="22" t="str">
        <x:v>Nebivololum</x:v>
      </x:c>
      <x:c r="D157" s="22" t="str">
        <x:v>Nedal, tabl., 5 mg</x:v>
      </x:c>
      <x:c r="E157" s="22" t="str">
        <x:v>28 szt. (2 blist.po 14 szt.)</x:v>
      </x:c>
      <x:c r="F157" s="22" t="str">
        <x:v>ceny, limit, odpłatność/dopłata</x:v>
      </x:c>
      <x:c r="G157" s="24" t="n">
        <x:v>18.44</x:v>
      </x:c>
      <x:c r="H157" s="24" t="n">
        <x:v>18.83</x:v>
      </x:c>
      <x:c r="I157" s="24" t="n">
        <x:f>H157-G157</x:f>
        <x:v>0.389999999999997</x:v>
      </x:c>
      <x:c r="J157" s="24" t="n">
        <x:v>12.28</x:v>
      </x:c>
      <x:c r="K157" s="24" t="n">
        <x:v>14</x:v>
      </x:c>
      <x:c r="L157" s="24" t="n">
        <x:f>K157-J157</x:f>
        <x:v>1.7200000000000006</x:v>
      </x:c>
      <x:c r="M157" s="24" t="n">
        <x:v>8.42</x:v>
      </x:c>
      <x:c r="N157" s="24" t="n">
        <x:v>7.23</x:v>
      </x:c>
      <x:c r="O157" s="24" t="n">
        <x:f>N157-M157</x:f>
        <x:v>-1.1899999999999995</x:v>
      </x:c>
      <x:c r="P157" t="str">
        <x:v>ryczałt</x:v>
      </x:c>
      <x:c r="Q157" t="str">
        <x:v>ryczałt</x:v>
      </x:c>
      <x:c r="R157" s="22" t="str">
        <x:v>40.0, Leki beta-adrenolityczne - selektywne - do stosowania doustnego</x:v>
      </x:c>
      <x:c r="S157" s="22" t="str">
        <x:v>40.0, Leki beta-adrenolityczne - selektywne - do stosowania doustnego</x:v>
      </x:c>
      <x:c r="T157" s="22"/>
    </x:row>
    <x:row r="158">
      <x:c r="A158" t="str">
        <x:v>A1</x:v>
      </x:c>
      <x:c r="B158" s="38" t="str">
        <x:v>5909990646906</x:v>
      </x:c>
      <x:c r="C158" s="22" t="str">
        <x:v>Amoxicillinum + Acidum clavulanicum</x:v>
      </x:c>
      <x:c r="D158" s="22" t="str">
        <x:v>Amoksiklav QUICKTAB 625 mg, tabl. do sporządzania zawiesiny doustnej/tabl. ulegające rozpadowi w jamie ustnej, 500+125 mg</x:v>
      </x:c>
      <x:c r="E158" s="22" t="str">
        <x:v>14 szt.</x:v>
      </x:c>
      <x:c r="F158" s="22" t="str">
        <x:v>ceny, limit, odpłatność/dopłata</x:v>
      </x:c>
      <x:c r="G158" s="24" t="n">
        <x:v>21.75</x:v>
      </x:c>
      <x:c r="H158" s="24" t="n">
        <x:v>21.93</x:v>
      </x:c>
      <x:c r="I158" s="24" t="n">
        <x:f>H158-G158</x:f>
        <x:v>0.17999999999999972</x:v>
      </x:c>
      <x:c r="J158" s="24" t="n">
        <x:v>18.6</x:v>
      </x:c>
      <x:c r="K158" s="24" t="n">
        <x:v>19.47</x:v>
      </x:c>
      <x:c r="L158" s="24" t="n">
        <x:f>K158-J158</x:f>
        <x:v>0.8699999999999974</x:v>
      </x:c>
      <x:c r="M158" s="24" t="n">
        <x:v>12.45</x:v>
      </x:c>
      <x:c r="N158" s="24" t="n">
        <x:v>12.2</x:v>
      </x:c>
      <x:c r="O158" s="24" t="n">
        <x:f>N158-M158</x:f>
        <x:v>-0.25</x:v>
      </x:c>
      <x:c r="P158" t="str">
        <x:v>50%</x:v>
      </x:c>
      <x:c r="Q158" t="str">
        <x:v>50%</x:v>
      </x:c>
      <x:c r="R158" s="22" t="str">
        <x:v>89.2, Penicyliny doustne z inhibitorami betalaktamaz - płynne postacie farmaceutyczne</x:v>
      </x:c>
      <x:c r="S158" s="22" t="str">
        <x:v>89.2, Penicyliny doustne z inhibitorami betalaktamaz - płynne postacie farmaceutyczne</x:v>
      </x:c>
      <x:c r="T158" s="22"/>
    </x:row>
    <x:row r="159">
      <x:c r="A159" t="str">
        <x:v>A1</x:v>
      </x:c>
      <x:c r="B159" s="38" t="str">
        <x:v>5909990648719</x:v>
      </x:c>
      <x:c r="C159" s="22" t="str">
        <x:v>Nebivololum</x:v>
      </x:c>
      <x:c r="D159" s="22" t="str">
        <x:v>Nebinad, tabl., 5 mg</x:v>
      </x:c>
      <x:c r="E159" s="22" t="str">
        <x:v>28 szt.</x:v>
      </x:c>
      <x:c r="F159" s="22" t="str">
        <x:v>ceny, limit, odpłatność/dopłata</x:v>
      </x:c>
      <x:c r="G159" s="24" t="n">
        <x:v>16.01</x:v>
      </x:c>
      <x:c r="H159" s="24" t="n">
        <x:v>16.4</x:v>
      </x:c>
      <x:c r="I159" s="24" t="n">
        <x:f>H159-G159</x:f>
        <x:v>0.389999999999997</x:v>
      </x:c>
      <x:c r="J159" s="24" t="n">
        <x:v>12.28</x:v>
      </x:c>
      <x:c r="K159" s="24" t="n">
        <x:v>14</x:v>
      </x:c>
      <x:c r="L159" s="24" t="n">
        <x:f>K159-J159</x:f>
        <x:v>1.7200000000000006</x:v>
      </x:c>
      <x:c r="M159" s="24" t="n">
        <x:v>6.93</x:v>
      </x:c>
      <x:c r="N159" s="24" t="n">
        <x:v>5.6</x:v>
      </x:c>
      <x:c r="O159" s="24" t="n">
        <x:f>N159-M159</x:f>
        <x:v>-1.33</x:v>
      </x:c>
      <x:c r="P159" t="str">
        <x:v>ryczałt</x:v>
      </x:c>
      <x:c r="Q159" t="str">
        <x:v>ryczałt</x:v>
      </x:c>
      <x:c r="R159" s="22" t="str">
        <x:v>40.0, Leki beta-adrenolityczne - selektywne - do stosowania doustnego</x:v>
      </x:c>
      <x:c r="S159" s="22" t="str">
        <x:v>40.0, Leki beta-adrenolityczne - selektywne - do stosowania doustnego</x:v>
      </x:c>
      <x:c r="T159" s="22"/>
    </x:row>
    <x:row r="160">
      <x:c r="A160" t="str">
        <x:v>A1</x:v>
      </x:c>
      <x:c r="B160" s="38" t="str">
        <x:v>5909990649747</x:v>
      </x:c>
      <x:c r="C160" s="22" t="str">
        <x:v>Amoxicillinum + Acidum clavulanicum</x:v>
      </x:c>
      <x:c r="D160" s="22" t="str">
        <x:v>Amoksiklav QUICKTAB 1000 mg, tabl. do sporządzania zawiesiny doustnej/tabl. ulegające rozpadowi w jamie ustnej, 875+125 mg</x:v>
      </x:c>
      <x:c r="E160" s="22" t="str">
        <x:v>14 szt.</x:v>
      </x:c>
      <x:c r="F160" s="22" t="str">
        <x:v>ceny, limit, odpłatność/dopłata</x:v>
      </x:c>
      <x:c r="G160" s="24" t="n">
        <x:v>38.62</x:v>
      </x:c>
      <x:c r="H160" s="24" t="n">
        <x:v>38.8</x:v>
      </x:c>
      <x:c r="I160" s="24" t="n">
        <x:f>H160-G160</x:f>
        <x:v>0.17999999999999972</x:v>
      </x:c>
      <x:c r="J160" s="24" t="n">
        <x:v>32.55</x:v>
      </x:c>
      <x:c r="K160" s="24" t="n">
        <x:v>34.07</x:v>
      </x:c>
      <x:c r="L160" s="24" t="n">
        <x:f>K160-J160</x:f>
        <x:v>1.5200000000000031</x:v>
      </x:c>
      <x:c r="M160" s="24" t="n">
        <x:v>22.35</x:v>
      </x:c>
      <x:c r="N160" s="24" t="n">
        <x:v>21.77</x:v>
      </x:c>
      <x:c r="O160" s="24" t="n">
        <x:f>N160-M160</x:f>
        <x:v>-0.5800000000000018</x:v>
      </x:c>
      <x:c r="P160" t="str">
        <x:v>50%</x:v>
      </x:c>
      <x:c r="Q160" t="str">
        <x:v>50%</x:v>
      </x:c>
      <x:c r="R160" s="22" t="str">
        <x:v>89.2, Penicyliny doustne z inhibitorami betalaktamaz - płynne postacie farmaceutyczne</x:v>
      </x:c>
      <x:c r="S160" s="22" t="str">
        <x:v>89.2, Penicyliny doustne z inhibitorami betalaktamaz - płynne postacie farmaceutyczne</x:v>
      </x:c>
      <x:c r="T160" s="22"/>
    </x:row>
    <x:row r="161">
      <x:c r="A161" t="str">
        <x:v>A1</x:v>
      </x:c>
      <x:c r="B161" s="38" t="str">
        <x:v>5909990652181</x:v>
      </x:c>
      <x:c r="C161" s="22" t="str">
        <x:v>Methylphenidati hydrochloridum</x:v>
      </x:c>
      <x:c r="D161" s="22" t="str">
        <x:v>Medikinet 5 mg, tabl., 5 mg</x:v>
      </x:c>
      <x:c r="E161" s="22" t="str">
        <x:v>30 szt.</x:v>
      </x:c>
      <x:c r="F161" s="22" t="str">
        <x:v>limit, odpłatność/dopłata</x:v>
      </x:c>
      <x:c r="G161" s="24" t="n">
        <x:v>14.69</x:v>
      </x:c>
      <x:c r="H161" s="24" t="n">
        <x:v>14.69</x:v>
      </x:c>
      <x:c r="I161" s="24" t="n">
        <x:f>H161-G161</x:f>
        <x:v>0</x:v>
      </x:c>
      <x:c r="J161" s="24" t="n">
        <x:v>13.91</x:v>
      </x:c>
      <x:c r="K161" s="24" t="n">
        <x:v>12.66</x:v>
      </x:c>
      <x:c r="L161" s="24" t="n">
        <x:f>K161-J161</x:f>
        <x:v>-1.25</x:v>
      </x:c>
      <x:c r="M161" s="24" t="n">
        <x:v>3.98</x:v>
      </x:c>
      <x:c r="N161" s="24" t="n">
        <x:v>5.23</x:v>
      </x:c>
      <x:c r="O161" s="24" t="n">
        <x:f>N161-M161</x:f>
        <x:v>1.2500000000000004</x:v>
      </x:c>
      <x:c r="P161" t="str">
        <x:v>ryczałt</x:v>
      </x:c>
      <x:c r="Q161" t="str">
        <x:v>ryczałt</x:v>
      </x:c>
      <x:c r="R161" s="22" t="str">
        <x:v>185.0, Leki psychoanaleptyczne - metylfenidat</x:v>
      </x:c>
      <x:c r="S161" s="22" t="str">
        <x:v>185.0, Leki psychoanaleptyczne - metylfenidat</x:v>
      </x:c>
      <x:c r="T161" s="22"/>
    </x:row>
    <x:row r="162">
      <x:c r="A162" t="str">
        <x:v>A1</x:v>
      </x:c>
      <x:c r="B162" s="38" t="str">
        <x:v>5909990652198</x:v>
      </x:c>
      <x:c r="C162" s="22" t="str">
        <x:v>Methylphenidati hydrochloridum</x:v>
      </x:c>
      <x:c r="D162" s="22" t="str">
        <x:v>Medikinet 10 mg, tabl., 10 mg</x:v>
      </x:c>
      <x:c r="E162" s="22" t="str">
        <x:v>30 szt.</x:v>
      </x:c>
      <x:c r="F162" s="22" t="str">
        <x:v>limit, odpłatność/dopłata</x:v>
      </x:c>
      <x:c r="G162" s="24" t="n">
        <x:v>27.81</x:v>
      </x:c>
      <x:c r="H162" s="24" t="n">
        <x:v>27.81</x:v>
      </x:c>
      <x:c r="I162" s="24" t="n">
        <x:f>H162-G162</x:f>
        <x:v>0</x:v>
      </x:c>
      <x:c r="J162" s="24" t="n">
        <x:v>27.81</x:v>
      </x:c>
      <x:c r="K162" s="24" t="n">
        <x:v>25.31</x:v>
      </x:c>
      <x:c r="L162" s="24" t="n">
        <x:f>K162-J162</x:f>
        <x:v>-2.5</x:v>
      </x:c>
      <x:c r="M162" s="24" t="n">
        <x:v>3.2</x:v>
      </x:c>
      <x:c r="N162" s="24" t="n">
        <x:v>5.7</x:v>
      </x:c>
      <x:c r="O162" s="24" t="n">
        <x:f>N162-M162</x:f>
        <x:v>2.5</x:v>
      </x:c>
      <x:c r="P162" t="str">
        <x:v>ryczałt</x:v>
      </x:c>
      <x:c r="Q162" t="str">
        <x:v>ryczałt</x:v>
      </x:c>
      <x:c r="R162" s="22" t="str">
        <x:v>185.0, Leki psychoanaleptyczne - metylfenidat</x:v>
      </x:c>
      <x:c r="S162" s="22" t="str">
        <x:v>185.0, Leki psychoanaleptyczne - metylfenidat</x:v>
      </x:c>
      <x:c r="T162" s="22"/>
    </x:row>
    <x:row r="163">
      <x:c r="A163" t="str">
        <x:v>A1</x:v>
      </x:c>
      <x:c r="B163" s="38" t="str">
        <x:v>5909990652235</x:v>
      </x:c>
      <x:c r="C163" s="22" t="str">
        <x:v>Methylphenidati hydrochloridum</x:v>
      </x:c>
      <x:c r="D163" s="22" t="str">
        <x:v>Medikinet CR 10 mg, kaps. o zmodyfikowanym uwalnianiu, twarde, 10 mg</x:v>
      </x:c>
      <x:c r="E163" s="22" t="str">
        <x:v>30 szt.</x:v>
      </x:c>
      <x:c r="F163" s="22" t="str">
        <x:v>limit, odpłatność/dopłata</x:v>
      </x:c>
      <x:c r="G163" s="24" t="n">
        <x:v>38.11</x:v>
      </x:c>
      <x:c r="H163" s="24" t="n">
        <x:v>38.11</x:v>
      </x:c>
      <x:c r="I163" s="24" t="n">
        <x:f>H163-G163</x:f>
        <x:v>0</x:v>
      </x:c>
      <x:c r="J163" s="24" t="n">
        <x:v>27.81</x:v>
      </x:c>
      <x:c r="K163" s="24" t="n">
        <x:v>25.31</x:v>
      </x:c>
      <x:c r="L163" s="24" t="n">
        <x:f>K163-J163</x:f>
        <x:v>-2.5</x:v>
      </x:c>
      <x:c r="M163" s="24" t="n">
        <x:v>13.5</x:v>
      </x:c>
      <x:c r="N163" s="24" t="n">
        <x:v>16</x:v>
      </x:c>
      <x:c r="O163" s="24" t="n">
        <x:f>N163-M163</x:f>
        <x:v>2.5</x:v>
      </x:c>
      <x:c r="P163" t="str">
        <x:v>ryczałt</x:v>
      </x:c>
      <x:c r="Q163" t="str">
        <x:v>ryczałt</x:v>
      </x:c>
      <x:c r="R163" s="22" t="str">
        <x:v>185.0, Leki psychoanaleptyczne - metylfenidat</x:v>
      </x:c>
      <x:c r="S163" s="22" t="str">
        <x:v>185.0, Leki psychoanaleptyczne - metylfenidat</x:v>
      </x:c>
      <x:c r="T163" s="22"/>
    </x:row>
    <x:row r="164">
      <x:c r="A164" t="str">
        <x:v>A1</x:v>
      </x:c>
      <x:c r="B164" s="38" t="str">
        <x:v>5909990652242</x:v>
      </x:c>
      <x:c r="C164" s="22" t="str">
        <x:v>Methylphenidati hydrochloridum</x:v>
      </x:c>
      <x:c r="D164" s="22" t="str">
        <x:v>Medikinet CR 20 mg, kaps. o zmodyfikowanym uwalnianiu, twarde, 20 mg</x:v>
      </x:c>
      <x:c r="E164" s="22" t="str">
        <x:v>30 szt.</x:v>
      </x:c>
      <x:c r="F164" s="22" t="str">
        <x:v>limit, odpłatność/dopłata</x:v>
      </x:c>
      <x:c r="G164" s="24" t="n">
        <x:v>72.08</x:v>
      </x:c>
      <x:c r="H164" s="24" t="n">
        <x:v>72.08</x:v>
      </x:c>
      <x:c r="I164" s="24" t="n">
        <x:f>H164-G164</x:f>
        <x:v>0</x:v>
      </x:c>
      <x:c r="J164" s="24" t="n">
        <x:v>55.62</x:v>
      </x:c>
      <x:c r="K164" s="24" t="n">
        <x:v>50.63</x:v>
      </x:c>
      <x:c r="L164" s="24" t="n">
        <x:f>K164-J164</x:f>
        <x:v>-4.989999999999995</x:v>
      </x:c>
      <x:c r="M164" s="24" t="n">
        <x:v>19.66</x:v>
      </x:c>
      <x:c r="N164" s="24" t="n">
        <x:v>24.65</x:v>
      </x:c>
      <x:c r="O164" s="24" t="n">
        <x:f>N164-M164</x:f>
        <x:v>4.989999999999998</x:v>
      </x:c>
      <x:c r="P164" t="str">
        <x:v>ryczałt</x:v>
      </x:c>
      <x:c r="Q164" t="str">
        <x:v>ryczałt</x:v>
      </x:c>
      <x:c r="R164" s="22" t="str">
        <x:v>185.0, Leki psychoanaleptyczne - metylfenidat</x:v>
      </x:c>
      <x:c r="S164" s="22" t="str">
        <x:v>185.0, Leki psychoanaleptyczne - metylfenidat</x:v>
      </x:c>
      <x:c r="T164" s="22"/>
    </x:row>
    <x:row r="165">
      <x:c r="A165" t="str">
        <x:v>A1</x:v>
      </x:c>
      <x:c r="B165" s="38" t="str">
        <x:v>5909990652259</x:v>
      </x:c>
      <x:c r="C165" s="22" t="str">
        <x:v>Methylphenidati hydrochloridum</x:v>
      </x:c>
      <x:c r="D165" s="22" t="str">
        <x:v>Medikinet CR 30 mg, kaps. o zmodyfikowanym uwalnianiu, twarde, 30 mg</x:v>
      </x:c>
      <x:c r="E165" s="22" t="str">
        <x:v>30 szt.</x:v>
      </x:c>
      <x:c r="F165" s="22" t="str">
        <x:v>limit, odpłatność/dopłata</x:v>
      </x:c>
      <x:c r="G165" s="24" t="n">
        <x:v>94.23</x:v>
      </x:c>
      <x:c r="H165" s="24" t="n">
        <x:v>94.23</x:v>
      </x:c>
      <x:c r="I165" s="24" t="n">
        <x:f>H165-G165</x:f>
        <x:v>0</x:v>
      </x:c>
      <x:c r="J165" s="24" t="n">
        <x:v>83.43</x:v>
      </x:c>
      <x:c r="K165" s="24" t="n">
        <x:v>75.94</x:v>
      </x:c>
      <x:c r="L165" s="24" t="n">
        <x:f>K165-J165</x:f>
        <x:v>-7.490000000000009</x:v>
      </x:c>
      <x:c r="M165" s="24" t="n">
        <x:v>14</x:v>
      </x:c>
      <x:c r="N165" s="24" t="n">
        <x:v>21.49</x:v>
      </x:c>
      <x:c r="O165" s="24" t="n">
        <x:f>N165-M165</x:f>
        <x:v>7.489999999999998</x:v>
      </x:c>
      <x:c r="P165" t="str">
        <x:v>ryczałt</x:v>
      </x:c>
      <x:c r="Q165" t="str">
        <x:v>ryczałt</x:v>
      </x:c>
      <x:c r="R165" s="22" t="str">
        <x:v>185.0, Leki psychoanaleptyczne - metylfenidat</x:v>
      </x:c>
      <x:c r="S165" s="22" t="str">
        <x:v>185.0, Leki psychoanaleptyczne - metylfenidat</x:v>
      </x:c>
      <x:c r="T165" s="22"/>
    </x:row>
    <x:row r="166">
      <x:c r="A166" t="str">
        <x:v>A1</x:v>
      </x:c>
      <x:c r="B166" s="38" t="str">
        <x:v>5909990652266</x:v>
      </x:c>
      <x:c r="C166" s="22" t="str">
        <x:v>Methylphenidati hydrochloridum</x:v>
      </x:c>
      <x:c r="D166" s="22" t="str">
        <x:v>Medikinet CR 40 mg, kaps. o zmodyfikowanym uwalnianiu, twarde, 40 mg</x:v>
      </x:c>
      <x:c r="E166" s="22" t="str">
        <x:v>30 szt.</x:v>
      </x:c>
      <x:c r="F166" s="22" t="str">
        <x:v>limit, odpłatność/dopłata</x:v>
      </x:c>
      <x:c r="G166" s="24" t="n">
        <x:v>121.87</x:v>
      </x:c>
      <x:c r="H166" s="24" t="n">
        <x:v>121.87</x:v>
      </x:c>
      <x:c r="I166" s="24" t="n">
        <x:f>H166-G166</x:f>
        <x:v>0</x:v>
      </x:c>
      <x:c r="J166" s="24" t="n">
        <x:v>111.24</x:v>
      </x:c>
      <x:c r="K166" s="24" t="n">
        <x:v>101.26</x:v>
      </x:c>
      <x:c r="L166" s="24" t="n">
        <x:f>K166-J166</x:f>
        <x:v>-9.97999999999999</x:v>
      </x:c>
      <x:c r="M166" s="24" t="n">
        <x:v>14.9</x:v>
      </x:c>
      <x:c r="N166" s="24" t="n">
        <x:v>24.88</x:v>
      </x:c>
      <x:c r="O166" s="24" t="n">
        <x:f>N166-M166</x:f>
        <x:v>9.979999999999999</x:v>
      </x:c>
      <x:c r="P166" t="str">
        <x:v>ryczałt</x:v>
      </x:c>
      <x:c r="Q166" t="str">
        <x:v>ryczałt</x:v>
      </x:c>
      <x:c r="R166" s="22" t="str">
        <x:v>185.0, Leki psychoanaleptyczne - metylfenidat</x:v>
      </x:c>
      <x:c r="S166" s="22" t="str">
        <x:v>185.0, Leki psychoanaleptyczne - metylfenidat</x:v>
      </x:c>
      <x:c r="T166" s="22"/>
    </x:row>
    <x:row r="167">
      <x:c r="A167" t="str">
        <x:v>A1</x:v>
      </x:c>
      <x:c r="B167" s="38" t="str">
        <x:v>5909990653300</x:v>
      </x:c>
      <x:c r="C167" s="22" t="str">
        <x:v>Nebivololum</x:v>
      </x:c>
      <x:c r="D167" s="22" t="str">
        <x:v>NebivoLEK, tabl., 5 mg</x:v>
      </x:c>
      <x:c r="E167" s="22" t="str">
        <x:v>28 szt.</x:v>
      </x:c>
      <x:c r="F167" s="22" t="str">
        <x:v>ceny, limit, odpłatność/dopłata</x:v>
      </x:c>
      <x:c r="G167" s="24" t="n">
        <x:v>13.65</x:v>
      </x:c>
      <x:c r="H167" s="24" t="n">
        <x:v>14.04</x:v>
      </x:c>
      <x:c r="I167" s="24" t="n">
        <x:f>H167-G167</x:f>
        <x:v>0.3899999999999988</x:v>
      </x:c>
      <x:c r="J167" s="24" t="n">
        <x:v>12.28</x:v>
      </x:c>
      <x:c r="K167" s="24" t="n">
        <x:v>14</x:v>
      </x:c>
      <x:c r="L167" s="24" t="n">
        <x:f>K167-J167</x:f>
        <x:v>1.7200000000000006</x:v>
      </x:c>
      <x:c r="M167" s="24" t="n">
        <x:v>4.57</x:v>
      </x:c>
      <x:c r="N167" s="24" t="n">
        <x:v>3.24</x:v>
      </x:c>
      <x:c r="O167" s="24" t="n">
        <x:f>N167-M167</x:f>
        <x:v>-1.33</x:v>
      </x:c>
      <x:c r="P167" t="str">
        <x:v>ryczałt</x:v>
      </x:c>
      <x:c r="Q167" t="str">
        <x:v>ryczałt</x:v>
      </x:c>
      <x:c r="R167" s="22" t="str">
        <x:v>40.0, Leki beta-adrenolityczne - selektywne - do stosowania doustnego</x:v>
      </x:c>
      <x:c r="S167" s="22" t="str">
        <x:v>40.0, Leki beta-adrenolityczne - selektywne - do stosowania doustnego</x:v>
      </x:c>
      <x:c r="T167" s="22"/>
    </x:row>
    <x:row r="168">
      <x:c r="A168" t="str">
        <x:v>A1</x:v>
      </x:c>
      <x:c r="B168" s="38" t="str">
        <x:v>5909990655021</x:v>
      </x:c>
      <x:c r="C168" s="22" t="str">
        <x:v>Methylphenidati hydrochloridum</x:v>
      </x:c>
      <x:c r="D168" s="22" t="str">
        <x:v>Concerta, tabl. o przedłużonym uwalnianiu, 18 mg</x:v>
      </x:c>
      <x:c r="E168" s="22" t="str">
        <x:v>30 szt.</x:v>
      </x:c>
      <x:c r="F168" s="22" t="str">
        <x:v>limit, odpłatność/dopłata</x:v>
      </x:c>
      <x:c r="G168" s="24" t="n">
        <x:v>48.09</x:v>
      </x:c>
      <x:c r="H168" s="24" t="n">
        <x:v>48.09</x:v>
      </x:c>
      <x:c r="I168" s="24" t="n">
        <x:f>H168-G168</x:f>
        <x:v>0</x:v>
      </x:c>
      <x:c r="J168" s="24" t="n">
        <x:v>48.09</x:v>
      </x:c>
      <x:c r="K168" s="24" t="n">
        <x:v>45.57</x:v>
      </x:c>
      <x:c r="L168" s="24" t="n">
        <x:f>K168-J168</x:f>
        <x:v>-2.520000000000003</x:v>
      </x:c>
      <x:c r="M168" s="24" t="n">
        <x:v>3.2</x:v>
      </x:c>
      <x:c r="N168" s="24" t="n">
        <x:v>5.72</x:v>
      </x:c>
      <x:c r="O168" s="24" t="n">
        <x:f>N168-M168</x:f>
        <x:v>2.5199999999999996</x:v>
      </x:c>
      <x:c r="P168" t="str">
        <x:v>ryczałt</x:v>
      </x:c>
      <x:c r="Q168" t="str">
        <x:v>ryczałt</x:v>
      </x:c>
      <x:c r="R168" s="22" t="str">
        <x:v>185.0, Leki psychoanaleptyczne - metylfenidat</x:v>
      </x:c>
      <x:c r="S168" s="22" t="str">
        <x:v>185.0, Leki psychoanaleptyczne - metylfenidat</x:v>
      </x:c>
      <x:c r="T168" s="22"/>
    </x:row>
    <x:row r="169">
      <x:c r="A169" t="str">
        <x:v>A1</x:v>
      </x:c>
      <x:c r="B169" s="38" t="str">
        <x:v>5909990660636</x:v>
      </x:c>
      <x:c r="C169" s="22" t="str">
        <x:v>Venlafaxinum</x:v>
      </x:c>
      <x:c r="D169" s="22" t="str">
        <x:v>Axyven, tabl. o przedłużonym uwalnianiu, 37.5 mg</x:v>
      </x:c>
      <x:c r="E169" s="22" t="str">
        <x:v>28 szt.</x:v>
      </x:c>
      <x:c r="F169" s="22" t="str">
        <x:v>ceny, limit, odpłatność/dopłata</x:v>
      </x:c>
      <x:c r="G169" s="24" t="n">
        <x:v>13.45</x:v>
      </x:c>
      <x:c r="H169" s="24" t="n">
        <x:v>13.27</x:v>
      </x:c>
      <x:c r="I169" s="24" t="n">
        <x:f>H169-G169</x:f>
        <x:v>-0.17999999999999972</x:v>
      </x:c>
      <x:c r="J169" s="24" t="n">
        <x:v>11.16</x:v>
      </x:c>
      <x:c r="K169" s="24" t="n">
        <x:v>10.59</x:v>
      </x:c>
      <x:c r="L169" s="24" t="n">
        <x:f>K169-J169</x:f>
        <x:v>-0.5700000000000003</x:v>
      </x:c>
      <x:c r="M169" s="24" t="n">
        <x:v>5.64</x:v>
      </x:c>
      <x:c r="N169" s="24" t="n">
        <x:v>5.86</x:v>
      </x:c>
      <x:c r="O169" s="24" t="n">
        <x:f>N169-M169</x:f>
        <x:v>0.22000000000000064</x:v>
      </x:c>
      <x:c r="P169" t="str">
        <x:v>30%</x:v>
      </x:c>
      <x:c r="Q169" t="str">
        <x:v>30%</x:v>
      </x:c>
      <x:c r="R169" s="22" t="str">
        <x:v>187.0, Leki przeciwdepresyjne - inne</x:v>
      </x:c>
      <x:c r="S169" s="22" t="str">
        <x:v>187.0, Leki przeciwdepresyjne - inne</x:v>
      </x:c>
      <x:c r="T169" s="22"/>
    </x:row>
    <x:row r="170">
      <x:c r="A170" t="str">
        <x:v>A1</x:v>
      </x:c>
      <x:c r="B170" s="38" t="str">
        <x:v>5909990660643</x:v>
      </x:c>
      <x:c r="C170" s="22" t="str">
        <x:v>Venlafaxinum</x:v>
      </x:c>
      <x:c r="D170" s="22" t="str">
        <x:v>Axyven, tabl. o przedłużonym uwalnianiu, 75 mg</x:v>
      </x:c>
      <x:c r="E170" s="22" t="str">
        <x:v>28 szt.</x:v>
      </x:c>
      <x:c r="F170" s="22" t="str">
        <x:v>ceny, limit, odpłatność/dopłata</x:v>
      </x:c>
      <x:c r="G170" s="24" t="n">
        <x:v>25.11</x:v>
      </x:c>
      <x:c r="H170" s="24" t="n">
        <x:v>24.86</x:v>
      </x:c>
      <x:c r="I170" s="24" t="n">
        <x:f>H170-G170</x:f>
        <x:v>-0.25</x:v>
      </x:c>
      <x:c r="J170" s="24" t="n">
        <x:v>22.33</x:v>
      </x:c>
      <x:c r="K170" s="24" t="n">
        <x:v>21.19</x:v>
      </x:c>
      <x:c r="L170" s="24" t="n">
        <x:f>K170-J170</x:f>
        <x:v>-1.139999999999997</x:v>
      </x:c>
      <x:c r="M170" s="24" t="n">
        <x:v>9.48</x:v>
      </x:c>
      <x:c r="N170" s="24" t="n">
        <x:v>10.03</x:v>
      </x:c>
      <x:c r="O170" s="24" t="n">
        <x:f>N170-M170</x:f>
        <x:v>0.5499999999999989</x:v>
      </x:c>
      <x:c r="P170" t="str">
        <x:v>30%</x:v>
      </x:c>
      <x:c r="Q170" t="str">
        <x:v>30%</x:v>
      </x:c>
      <x:c r="R170" s="22" t="str">
        <x:v>187.0, Leki przeciwdepresyjne - inne</x:v>
      </x:c>
      <x:c r="S170" s="22" t="str">
        <x:v>187.0, Leki przeciwdepresyjne - inne</x:v>
      </x:c>
      <x:c r="T170" s="22"/>
    </x:row>
    <x:row r="171">
      <x:c r="A171" t="str">
        <x:v>A1</x:v>
      </x:c>
      <x:c r="B171" s="38" t="str">
        <x:v>5909990660650</x:v>
      </x:c>
      <x:c r="C171" s="22" t="str">
        <x:v>Venlafaxinum</x:v>
      </x:c>
      <x:c r="D171" s="22" t="str">
        <x:v>Axyven, tabl. o przedłużonym uwalnianiu, 150 mg</x:v>
      </x:c>
      <x:c r="E171" s="22" t="str">
        <x:v>28 szt.</x:v>
      </x:c>
      <x:c r="F171" s="22" t="str">
        <x:v>ceny, limit, odpłatność/dopłata</x:v>
      </x:c>
      <x:c r="G171" s="24" t="n">
        <x:v>46.32</x:v>
      </x:c>
      <x:c r="H171" s="24" t="n">
        <x:v>46.03</x:v>
      </x:c>
      <x:c r="I171" s="24" t="n">
        <x:f>H171-G171</x:f>
        <x:v>-0.28999999999999915</x:v>
      </x:c>
      <x:c r="J171" s="24" t="n">
        <x:v>44.65</x:v>
      </x:c>
      <x:c r="K171" s="24" t="n">
        <x:v>42.37</x:v>
      </x:c>
      <x:c r="L171" s="24" t="n">
        <x:f>K171-J171</x:f>
        <x:v>-2.280000000000001</x:v>
      </x:c>
      <x:c r="M171" s="24" t="n">
        <x:v>15.07</x:v>
      </x:c>
      <x:c r="N171" s="24" t="n">
        <x:v>16.37</x:v>
      </x:c>
      <x:c r="O171" s="24" t="n">
        <x:f>N171-M171</x:f>
        <x:v>1.3000000000000007</x:v>
      </x:c>
      <x:c r="P171" t="str">
        <x:v>30%</x:v>
      </x:c>
      <x:c r="Q171" t="str">
        <x:v>30%</x:v>
      </x:c>
      <x:c r="R171" s="22" t="str">
        <x:v>187.0, Leki przeciwdepresyjne - inne</x:v>
      </x:c>
      <x:c r="S171" s="22" t="str">
        <x:v>187.0, Leki przeciwdepresyjne - inne</x:v>
      </x:c>
      <x:c r="T171" s="22"/>
    </x:row>
    <x:row r="172">
      <x:c r="A172" t="str">
        <x:v>A1</x:v>
      </x:c>
      <x:c r="B172" s="38" t="str">
        <x:v>5909990662371</x:v>
      </x:c>
      <x:c r="C172" s="22" t="str">
        <x:v>Fluconazolum</x:v>
      </x:c>
      <x:c r="D172" s="22" t="str">
        <x:v>Flucofast, kaps. twarde, 100 mg</x:v>
      </x:c>
      <x:c r="E172" s="22" t="str">
        <x:v>7 szt.</x:v>
      </x:c>
      <x:c r="F172" s="22" t="str">
        <x:v>ceny, limit, odpłatność/dopłata</x:v>
      </x:c>
      <x:c r="G172" s="24" t="n">
        <x:v>26.3</x:v>
      </x:c>
      <x:c r="H172" s="24" t="n">
        <x:v>26.29</x:v>
      </x:c>
      <x:c r="I172" s="24" t="n">
        <x:f>H172-G172</x:f>
        <x:v>-0.010000000000001563</x:v>
      </x:c>
      <x:c r="J172" s="24" t="n">
        <x:v>19.12</x:v>
      </x:c>
      <x:c r="K172" s="24" t="n">
        <x:v>22.47</x:v>
      </x:c>
      <x:c r="L172" s="24" t="n">
        <x:f>K172-J172</x:f>
        <x:v>3.349999999999998</x:v>
      </x:c>
      <x:c r="M172" s="24" t="n">
        <x:v>15.07</x:v>
      </x:c>
      <x:c r="N172" s="24" t="n">
        <x:v>13.55</x:v>
      </x:c>
      <x:c r="O172" s="24" t="n">
        <x:f>N172-M172</x:f>
        <x:v>-1.5199999999999996</x:v>
      </x:c>
      <x:c r="P172" t="str">
        <x:v>50%</x:v>
      </x:c>
      <x:c r="Q172" t="str">
        <x:v>50%</x:v>
      </x:c>
      <x:c r="R172" s="22" t="str">
        <x:v>110.1, Leki przeciwgrzybicze do stosowania doustnego - pochodne triazolu - stałe postacie farmaceutyczne</x:v>
      </x:c>
      <x:c r="S172" s="22" t="str">
        <x:v>110.1, Leki przeciwgrzybicze do stosowania doustnego - pochodne triazolu - stałe postacie farmaceutyczne</x:v>
      </x:c>
      <x:c r="T172" s="22"/>
    </x:row>
    <x:row r="173">
      <x:c r="A173" t="str">
        <x:v>A1</x:v>
      </x:c>
      <x:c r="B173" s="38" t="str">
        <x:v>5909990662388</x:v>
      </x:c>
      <x:c r="C173" s="22" t="str">
        <x:v>Fluconazolum</x:v>
      </x:c>
      <x:c r="D173" s="22" t="str">
        <x:v>Flucofast, kaps. twarde, 100 mg</x:v>
      </x:c>
      <x:c r="E173" s="22" t="str">
        <x:v>28 szt.</x:v>
      </x:c>
      <x:c r="F173" s="22" t="str">
        <x:v>ceny, limit, odpłatność/dopłata</x:v>
      </x:c>
      <x:c r="G173" s="24" t="n">
        <x:v>95.24</x:v>
      </x:c>
      <x:c r="H173" s="24" t="n">
        <x:v>95.21</x:v>
      </x:c>
      <x:c r="I173" s="24" t="n">
        <x:f>H173-G173</x:f>
        <x:v>-0.030000000000001137</x:v>
      </x:c>
      <x:c r="J173" s="24" t="n">
        <x:v>76.46</x:v>
      </x:c>
      <x:c r="K173" s="24" t="n">
        <x:v>89.88</x:v>
      </x:c>
      <x:c r="L173" s="24" t="n">
        <x:f>K173-J173</x:f>
        <x:v>13.420000000000002</x:v>
      </x:c>
      <x:c r="M173" s="24" t="n">
        <x:v>51.31</x:v>
      </x:c>
      <x:c r="N173" s="24" t="n">
        <x:v>45.24</x:v>
      </x:c>
      <x:c r="O173" s="24" t="n">
        <x:f>N173-M173</x:f>
        <x:v>-6.07</x:v>
      </x:c>
      <x:c r="P173" t="str">
        <x:v>50%</x:v>
      </x:c>
      <x:c r="Q173" t="str">
        <x:v>50%</x:v>
      </x:c>
      <x:c r="R173" s="22" t="str">
        <x:v>110.1, Leki przeciwgrzybicze do stosowania doustnego - pochodne triazolu - stałe postacie farmaceutyczne</x:v>
      </x:c>
      <x:c r="S173" s="22" t="str">
        <x:v>110.1, Leki przeciwgrzybicze do stosowania doustnego - pochodne triazolu - stałe postacie farmaceutyczne</x:v>
      </x:c>
      <x:c r="T173" s="22"/>
    </x:row>
    <x:row r="174">
      <x:c r="A174" t="str">
        <x:v>A1</x:v>
      </x:c>
      <x:c r="B174" s="38" t="str">
        <x:v>5909990662425</x:v>
      </x:c>
      <x:c r="C174" s="22" t="str">
        <x:v>Nebivololum</x:v>
      </x:c>
      <x:c r="D174" s="22" t="str">
        <x:v>Ebivol, tabl., 5 mg</x:v>
      </x:c>
      <x:c r="E174" s="22" t="str">
        <x:v>30 szt.</x:v>
      </x:c>
      <x:c r="F174" s="22" t="str">
        <x:v>ceny, limit</x:v>
      </x:c>
      <x:c r="G174" s="24" t="n">
        <x:v>12.91</x:v>
      </x:c>
      <x:c r="H174" s="24" t="n">
        <x:v>13.29</x:v>
      </x:c>
      <x:c r="I174" s="24" t="n">
        <x:f>H174-G174</x:f>
        <x:v>0.379999999999999</x:v>
      </x:c>
      <x:c r="J174" s="24" t="n">
        <x:v>12.91</x:v>
      </x:c>
      <x:c r="K174" s="24" t="n">
        <x:v>13.29</x:v>
      </x:c>
      <x:c r="L174" s="24" t="n">
        <x:f>K174-J174</x:f>
        <x:v>0.379999999999999</x:v>
      </x:c>
      <x:c r="M174" s="24" t="n">
        <x:v>3.2</x:v>
      </x:c>
      <x:c r="N174" s="24" t="n">
        <x:v>3.2</x:v>
      </x:c>
      <x:c r="O174" s="24" t="n">
        <x:f>N174-M174</x:f>
        <x:v>0</x:v>
      </x:c>
      <x:c r="P174" t="str">
        <x:v>ryczałt</x:v>
      </x:c>
      <x:c r="Q174" t="str">
        <x:v>ryczałt</x:v>
      </x:c>
      <x:c r="R174" s="22" t="str">
        <x:v>40.0, Leki beta-adrenolityczne - selektywne - do stosowania doustnego</x:v>
      </x:c>
      <x:c r="S174" s="22" t="str">
        <x:v>40.0, Leki beta-adrenolityczne - selektywne - do stosowania doustnego</x:v>
      </x:c>
      <x:c r="T174" s="22"/>
    </x:row>
    <x:row r="175">
      <x:c r="A175" t="str">
        <x:v>A1</x:v>
      </x:c>
      <x:c r="B175" s="38" t="str">
        <x:v>5909990662456</x:v>
      </x:c>
      <x:c r="C175" s="22" t="str">
        <x:v>Nebivololum</x:v>
      </x:c>
      <x:c r="D175" s="22" t="str">
        <x:v>Ebivol, tabl., 5 mg</x:v>
      </x:c>
      <x:c r="E175" s="22" t="str">
        <x:v>60 szt.</x:v>
      </x:c>
      <x:c r="F175" s="22" t="str">
        <x:v>ceny, limit</x:v>
      </x:c>
      <x:c r="G175" s="24" t="n">
        <x:v>24.39</x:v>
      </x:c>
      <x:c r="H175" s="24" t="n">
        <x:v>24.9</x:v>
      </x:c>
      <x:c r="I175" s="24" t="n">
        <x:f>H175-G175</x:f>
        <x:v>0.509999999999998</x:v>
      </x:c>
      <x:c r="J175" s="24" t="n">
        <x:v>24.39</x:v>
      </x:c>
      <x:c r="K175" s="24" t="n">
        <x:v>24.9</x:v>
      </x:c>
      <x:c r="L175" s="24" t="n">
        <x:f>K175-J175</x:f>
        <x:v>0.509999999999998</x:v>
      </x:c>
      <x:c r="M175" s="24" t="n">
        <x:v>6.4</x:v>
      </x:c>
      <x:c r="N175" s="24" t="n">
        <x:v>6.4</x:v>
      </x:c>
      <x:c r="O175" s="24" t="n">
        <x:f>N175-M175</x:f>
        <x:v>0</x:v>
      </x:c>
      <x:c r="P175" t="str">
        <x:v>ryczałt</x:v>
      </x:c>
      <x:c r="Q175" t="str">
        <x:v>ryczałt</x:v>
      </x:c>
      <x:c r="R175" s="22" t="str">
        <x:v>40.0, Leki beta-adrenolityczne - selektywne - do stosowania doustnego</x:v>
      </x:c>
      <x:c r="S175" s="22" t="str">
        <x:v>40.0, Leki beta-adrenolityczne - selektywne - do stosowania doustnego</x:v>
      </x:c>
      <x:c r="T175" s="22"/>
    </x:row>
    <x:row r="176">
      <x:c r="A176" t="str">
        <x:v>A1</x:v>
      </x:c>
      <x:c r="B176" s="38" t="str">
        <x:v>5909990663040</x:v>
      </x:c>
      <x:c r="C176" s="22" t="str">
        <x:v>Sertralinum</x:v>
      </x:c>
      <x:c r="D176" s="22" t="str">
        <x:v>Sertranorm, tabl. powl., 50 mg</x:v>
      </x:c>
      <x:c r="E176" s="22" t="str">
        <x:v>30 szt.</x:v>
      </x:c>
      <x:c r="F176" s="22" t="str">
        <x:v>ceny, limit, odpłatność/dopłata</x:v>
      </x:c>
      <x:c r="G176" s="24" t="n">
        <x:v>13.8</x:v>
      </x:c>
      <x:c r="H176" s="24" t="n">
        <x:v>13.89</x:v>
      </x:c>
      <x:c r="I176" s="24" t="n">
        <x:f>H176-G176</x:f>
        <x:v>0.08999999999999986</x:v>
      </x:c>
      <x:c r="J176" s="24" t="n">
        <x:v>13.8</x:v>
      </x:c>
      <x:c r="K176" s="24" t="n">
        <x:v>13.89</x:v>
      </x:c>
      <x:c r="L176" s="24" t="n">
        <x:f>K176-J176</x:f>
        <x:v>0.08999999999999986</x:v>
      </x:c>
      <x:c r="M176" s="24" t="n">
        <x:v>4.14</x:v>
      </x:c>
      <x:c r="N176" s="24" t="n">
        <x:v>4.17</x:v>
      </x:c>
      <x:c r="O176" s="24" t="n">
        <x:f>N176-M176</x:f>
        <x:v>0.03000000000000025</x:v>
      </x:c>
      <x:c r="P176" t="str">
        <x:v>30%</x:v>
      </x:c>
      <x:c r="Q176" t="str">
        <x:v>30%</x:v>
      </x:c>
      <x:c r="R176" s="22" t="str">
        <x:v>184.0, Leki przeciwdepresyjne - inhibitory wychwytu zwrotnego serotoniny</x:v>
      </x:c>
      <x:c r="S176" s="22" t="str">
        <x:v>184.0, Leki przeciwdepresyjne - inhibitory wychwytu zwrotnego serotoniny</x:v>
      </x:c>
      <x:c r="T176" s="22"/>
    </x:row>
    <x:row r="177">
      <x:c r="A177" t="str">
        <x:v>A1</x:v>
      </x:c>
      <x:c r="B177" s="38" t="str">
        <x:v>5909990663163</x:v>
      </x:c>
      <x:c r="C177" s="22" t="str">
        <x:v>Sertralinum</x:v>
      </x:c>
      <x:c r="D177" s="22" t="str">
        <x:v>Sertranorm, tabl. powl., 100 mg</x:v>
      </x:c>
      <x:c r="E177" s="22" t="str">
        <x:v>30 szt.</x:v>
      </x:c>
      <x:c r="F177" s="22" t="str">
        <x:v>ceny, limit, odpłatność/dopłata</x:v>
      </x:c>
      <x:c r="G177" s="24" t="n">
        <x:v>25.99</x:v>
      </x:c>
      <x:c r="H177" s="24" t="n">
        <x:v>26.1</x:v>
      </x:c>
      <x:c r="I177" s="24" t="n">
        <x:f>H177-G177</x:f>
        <x:v>0.11000000000000298</x:v>
      </x:c>
      <x:c r="J177" s="24" t="n">
        <x:v>25.99</x:v>
      </x:c>
      <x:c r="K177" s="24" t="n">
        <x:v>26.1</x:v>
      </x:c>
      <x:c r="L177" s="24" t="n">
        <x:f>K177-J177</x:f>
        <x:v>0.11000000000000298</x:v>
      </x:c>
      <x:c r="M177" s="24" t="n">
        <x:v>7.8</x:v>
      </x:c>
      <x:c r="N177" s="24" t="n">
        <x:v>7.83</x:v>
      </x:c>
      <x:c r="O177" s="24" t="n">
        <x:f>N177-M177</x:f>
        <x:v>0.03000000000000025</x:v>
      </x:c>
      <x:c r="P177" t="str">
        <x:v>30%</x:v>
      </x:c>
      <x:c r="Q177" t="str">
        <x:v>30%</x:v>
      </x:c>
      <x:c r="R177" s="22" t="str">
        <x:v>184.0, Leki przeciwdepresyjne - inhibitory wychwytu zwrotnego serotoniny</x:v>
      </x:c>
      <x:c r="S177" s="22" t="str">
        <x:v>184.0, Leki przeciwdepresyjne - inhibitory wychwytu zwrotnego serotoniny</x:v>
      </x:c>
      <x:c r="T177" s="22"/>
    </x:row>
    <x:row r="178">
      <x:c r="A178" t="str">
        <x:v>A1</x:v>
      </x:c>
      <x:c r="B178" s="38" t="str">
        <x:v>5909990669301</x:v>
      </x:c>
      <x:c r="C178" s="22" t="str">
        <x:v>Perindoprilum argininum + Amlodipinum</x:v>
      </x:c>
      <x:c r="D178" s="22" t="str">
        <x:v>Co-Prestarium, tabl., 5+5 mg</x:v>
      </x:c>
      <x:c r="E178" s="22" t="str">
        <x:v>30 szt.</x:v>
      </x:c>
      <x:c r="F178" s="22" t="str">
        <x:v>odpłatność/dopłata</x:v>
      </x:c>
      <x:c r="G178" s="24" t="n">
        <x:v>20.54</x:v>
      </x:c>
      <x:c r="H178" s="24" t="n">
        <x:v>20.54</x:v>
      </x:c>
      <x:c r="I178" s="24" t="n">
        <x:f>H178-G178</x:f>
        <x:v>0</x:v>
      </x:c>
      <x:c r="J178" s="24" t="n">
        <x:v>5.95</x:v>
      </x:c>
      <x:c r="K178" s="24" t="n">
        <x:v>5.95</x:v>
      </x:c>
      <x:c r="L178" s="24" t="n">
        <x:f>K178-J178</x:f>
        <x:v>0</x:v>
      </x:c>
      <x:c r="M178" s="24" t="n">
        <x:v>17.79</x:v>
      </x:c>
      <x:c r="N178" s="24" t="n">
        <x:v>16.01</x:v>
      </x:c>
      <x:c r="O178" s="24" t="n">
        <x:f>N178-M178</x:f>
        <x:v>-1.7799999999999976</x:v>
      </x:c>
      <x:c r="P178" t="str">
        <x:v>ryczałt</x:v>
      </x:c>
      <x:c r="Q178" t="str">
        <x:v>ryczałt</x:v>
      </x:c>
      <x:c r="R178" s="22" t="str">
        <x:v>44.0, Inhibitory konwertazy angiotensyny - produkty jednoskładnikowe i złożone</x:v>
      </x:c>
      <x:c r="S178" s="22" t="str">
        <x:v>44.0, Inhibitory konwertazy angiotensyny - produkty jednoskładnikowe i złożone</x:v>
      </x:c>
      <x:c r="T178" s="22"/>
    </x:row>
    <x:row r="179">
      <x:c r="A179" t="str">
        <x:v>A1</x:v>
      </x:c>
      <x:c r="B179" s="38" t="str">
        <x:v>5909990669332</x:v>
      </x:c>
      <x:c r="C179" s="22" t="str">
        <x:v>Perindoprilum argininum + Amlodipinum</x:v>
      </x:c>
      <x:c r="D179" s="22" t="str">
        <x:v>Co-Prestarium, tabl., 10+5 mg</x:v>
      </x:c>
      <x:c r="E179" s="22" t="str">
        <x:v>30 szt.</x:v>
      </x:c>
      <x:c r="F179" s="22" t="str">
        <x:v>odpłatność/dopłata</x:v>
      </x:c>
      <x:c r="G179" s="24" t="n">
        <x:v>31.8</x:v>
      </x:c>
      <x:c r="H179" s="24" t="n">
        <x:v>31.8</x:v>
      </x:c>
      <x:c r="I179" s="24" t="n">
        <x:f>H179-G179</x:f>
        <x:v>0</x:v>
      </x:c>
      <x:c r="J179" s="24" t="n">
        <x:v>11.89</x:v>
      </x:c>
      <x:c r="K179" s="24" t="n">
        <x:v>11.89</x:v>
      </x:c>
      <x:c r="L179" s="24" t="n">
        <x:f>K179-J179</x:f>
        <x:v>0</x:v>
      </x:c>
      <x:c r="M179" s="24" t="n">
        <x:v>26.31</x:v>
      </x:c>
      <x:c r="N179" s="24" t="n">
        <x:v>23.68</x:v>
      </x:c>
      <x:c r="O179" s="24" t="n">
        <x:f>N179-M179</x:f>
        <x:v>-2.629999999999999</x:v>
      </x:c>
      <x:c r="P179" t="str">
        <x:v>ryczałt</x:v>
      </x:c>
      <x:c r="Q179" t="str">
        <x:v>ryczałt</x:v>
      </x:c>
      <x:c r="R179" s="22" t="str">
        <x:v>44.0, Inhibitory konwertazy angiotensyny - produkty jednoskładnikowe i złożone</x:v>
      </x:c>
      <x:c r="S179" s="22" t="str">
        <x:v>44.0, Inhibitory konwertazy angiotensyny - produkty jednoskładnikowe i złożone</x:v>
      </x:c>
      <x:c r="T179" s="22"/>
    </x:row>
    <x:row r="180">
      <x:c r="A180" t="str">
        <x:v>A1</x:v>
      </x:c>
      <x:c r="B180" s="38" t="str">
        <x:v>5909990669387</x:v>
      </x:c>
      <x:c r="C180" s="22" t="str">
        <x:v>Perindoprilum argininum + Amlodipinum</x:v>
      </x:c>
      <x:c r="D180" s="22" t="str">
        <x:v>Co-Prestarium, tabl., 5+10 mg</x:v>
      </x:c>
      <x:c r="E180" s="22" t="str">
        <x:v>30 szt.</x:v>
      </x:c>
      <x:c r="F180" s="22" t="str">
        <x:v>odpłatność/dopłata</x:v>
      </x:c>
      <x:c r="G180" s="24" t="n">
        <x:v>20.54</x:v>
      </x:c>
      <x:c r="H180" s="24" t="n">
        <x:v>20.54</x:v>
      </x:c>
      <x:c r="I180" s="24" t="n">
        <x:f>H180-G180</x:f>
        <x:v>0</x:v>
      </x:c>
      <x:c r="J180" s="24" t="n">
        <x:v>5.95</x:v>
      </x:c>
      <x:c r="K180" s="24" t="n">
        <x:v>5.95</x:v>
      </x:c>
      <x:c r="L180" s="24" t="n">
        <x:f>K180-J180</x:f>
        <x:v>0</x:v>
      </x:c>
      <x:c r="M180" s="24" t="n">
        <x:v>17.79</x:v>
      </x:c>
      <x:c r="N180" s="24" t="n">
        <x:v>16.01</x:v>
      </x:c>
      <x:c r="O180" s="24" t="n">
        <x:f>N180-M180</x:f>
        <x:v>-1.7799999999999976</x:v>
      </x:c>
      <x:c r="P180" t="str">
        <x:v>ryczałt</x:v>
      </x:c>
      <x:c r="Q180" t="str">
        <x:v>ryczałt</x:v>
      </x:c>
      <x:c r="R180" s="22" t="str">
        <x:v>44.0, Inhibitory konwertazy angiotensyny - produkty jednoskładnikowe i złożone</x:v>
      </x:c>
      <x:c r="S180" s="22" t="str">
        <x:v>44.0, Inhibitory konwertazy angiotensyny - produkty jednoskładnikowe i złożone</x:v>
      </x:c>
      <x:c r="T180" s="22"/>
    </x:row>
    <x:row r="181">
      <x:c r="A181" t="str">
        <x:v>A1</x:v>
      </x:c>
      <x:c r="B181" s="38" t="str">
        <x:v>5909990669400</x:v>
      </x:c>
      <x:c r="C181" s="22" t="str">
        <x:v>Perindoprilum argininum + Amlodipinum</x:v>
      </x:c>
      <x:c r="D181" s="22" t="str">
        <x:v>Co-Prestarium, tabl., 10+10 mg</x:v>
      </x:c>
      <x:c r="E181" s="22" t="str">
        <x:v>30 szt.</x:v>
      </x:c>
      <x:c r="F181" s="22" t="str">
        <x:v>odpłatność/dopłata</x:v>
      </x:c>
      <x:c r="G181" s="24" t="n">
        <x:v>31.8</x:v>
      </x:c>
      <x:c r="H181" s="24" t="n">
        <x:v>31.8</x:v>
      </x:c>
      <x:c r="I181" s="24" t="n">
        <x:f>H181-G181</x:f>
        <x:v>0</x:v>
      </x:c>
      <x:c r="J181" s="24" t="n">
        <x:v>11.89</x:v>
      </x:c>
      <x:c r="K181" s="24" t="n">
        <x:v>11.89</x:v>
      </x:c>
      <x:c r="L181" s="24" t="n">
        <x:f>K181-J181</x:f>
        <x:v>0</x:v>
      </x:c>
      <x:c r="M181" s="24" t="n">
        <x:v>26.31</x:v>
      </x:c>
      <x:c r="N181" s="24" t="n">
        <x:v>23.68</x:v>
      </x:c>
      <x:c r="O181" s="24" t="n">
        <x:f>N181-M181</x:f>
        <x:v>-2.629999999999999</x:v>
      </x:c>
      <x:c r="P181" t="str">
        <x:v>ryczałt</x:v>
      </x:c>
      <x:c r="Q181" t="str">
        <x:v>ryczałt</x:v>
      </x:c>
      <x:c r="R181" s="22" t="str">
        <x:v>44.0, Inhibitory konwertazy angiotensyny - produkty jednoskładnikowe i złożone</x:v>
      </x:c>
      <x:c r="S181" s="22" t="str">
        <x:v>44.0, Inhibitory konwertazy angiotensyny - produkty jednoskładnikowe i złożone</x:v>
      </x:c>
      <x:c r="T181" s="22"/>
    </x:row>
    <x:row r="182">
      <x:c r="A182" t="str">
        <x:v>A1</x:v>
      </x:c>
      <x:c r="B182" s="38" t="str">
        <x:v>5909990670185</x:v>
      </x:c>
      <x:c r="C182" s="22" t="str">
        <x:v>Nebivololum</x:v>
      </x:c>
      <x:c r="D182" s="22" t="str">
        <x:v>Nebilet, tabl., 5 mg</x:v>
      </x:c>
      <x:c r="E182" s="22" t="str">
        <x:v>28 szt.</x:v>
      </x:c>
      <x:c r="F182" s="22" t="str">
        <x:v>ceny, limit, odpłatność/dopłata</x:v>
      </x:c>
      <x:c r="G182" s="24" t="n">
        <x:v>16.66</x:v>
      </x:c>
      <x:c r="H182" s="24" t="n">
        <x:v>17.05</x:v>
      </x:c>
      <x:c r="I182" s="24" t="n">
        <x:f>H182-G182</x:f>
        <x:v>0.39000000000000057</x:v>
      </x:c>
      <x:c r="J182" s="24" t="n">
        <x:v>12.28</x:v>
      </x:c>
      <x:c r="K182" s="24" t="n">
        <x:v>14</x:v>
      </x:c>
      <x:c r="L182" s="24" t="n">
        <x:f>K182-J182</x:f>
        <x:v>1.7200000000000006</x:v>
      </x:c>
      <x:c r="M182" s="24" t="n">
        <x:v>7.58</x:v>
      </x:c>
      <x:c r="N182" s="24" t="n">
        <x:v>6.25</x:v>
      </x:c>
      <x:c r="O182" s="24" t="n">
        <x:f>N182-M182</x:f>
        <x:v>-1.33</x:v>
      </x:c>
      <x:c r="P182" t="str">
        <x:v>ryczałt</x:v>
      </x:c>
      <x:c r="Q182" t="str">
        <x:v>ryczałt</x:v>
      </x:c>
      <x:c r="R182" s="22" t="str">
        <x:v>40.0, Leki beta-adrenolityczne - selektywne - do stosowania doustnego</x:v>
      </x:c>
      <x:c r="S182" s="22" t="str">
        <x:v>40.0, Leki beta-adrenolityczne - selektywne - do stosowania doustnego</x:v>
      </x:c>
      <x:c r="T182" s="22"/>
    </x:row>
    <x:row r="183">
      <x:c r="A183" t="str">
        <x:v>A1</x:v>
      </x:c>
      <x:c r="B183" s="38" t="str">
        <x:v>5909990673865</x:v>
      </x:c>
      <x:c r="C183" s="22" t="str">
        <x:v>Nebivololum</x:v>
      </x:c>
      <x:c r="D183" s="22" t="str">
        <x:v>Nebispes, tabl., 5 mg</x:v>
      </x:c>
      <x:c r="E183" s="22" t="str">
        <x:v>28 szt.</x:v>
      </x:c>
      <x:c r="F183" s="22" t="str">
        <x:v>ceny, limit, odpłatność/dopłata</x:v>
      </x:c>
      <x:c r="G183" s="24" t="n">
        <x:v>16.06</x:v>
      </x:c>
      <x:c r="H183" s="24" t="n">
        <x:v>16.45</x:v>
      </x:c>
      <x:c r="I183" s="24" t="n">
        <x:f>H183-G183</x:f>
        <x:v>0.39000000000000057</x:v>
      </x:c>
      <x:c r="J183" s="24" t="n">
        <x:v>12.28</x:v>
      </x:c>
      <x:c r="K183" s="24" t="n">
        <x:v>14</x:v>
      </x:c>
      <x:c r="L183" s="24" t="n">
        <x:f>K183-J183</x:f>
        <x:v>1.7200000000000006</x:v>
      </x:c>
      <x:c r="M183" s="24" t="n">
        <x:v>6.98</x:v>
      </x:c>
      <x:c r="N183" s="24" t="n">
        <x:v>5.65</x:v>
      </x:c>
      <x:c r="O183" s="24" t="n">
        <x:f>N183-M183</x:f>
        <x:v>-1.33</x:v>
      </x:c>
      <x:c r="P183" t="str">
        <x:v>ryczałt</x:v>
      </x:c>
      <x:c r="Q183" t="str">
        <x:v>ryczałt</x:v>
      </x:c>
      <x:c r="R183" s="22" t="str">
        <x:v>40.0, Leki beta-adrenolityczne - selektywne - do stosowania doustnego</x:v>
      </x:c>
      <x:c r="S183" s="22" t="str">
        <x:v>40.0, Leki beta-adrenolityczne - selektywne - do stosowania doustnego</x:v>
      </x:c>
      <x:c r="T183" s="22"/>
    </x:row>
    <x:row r="184">
      <x:c r="A184" t="str">
        <x:v>A1</x:v>
      </x:c>
      <x:c r="B184" s="38" t="str">
        <x:v>5909990683123</x:v>
      </x:c>
      <x:c r="C184" s="22" t="str">
        <x:v>Methylprednisolonum</x:v>
      </x:c>
      <x:c r="D184" s="22" t="str">
        <x:v>Medrol, tabl., 4 mg</x:v>
      </x:c>
      <x:c r="E184" s="22" t="str">
        <x:v>30 szt.</x:v>
      </x:c>
      <x:c r="F184" s="22" t="str">
        <x:v>ceny, limit, odpłatność/dopłata</x:v>
      </x:c>
      <x:c r="G184" s="24" t="n">
        <x:v>9.74</x:v>
      </x:c>
      <x:c r="H184" s="24" t="n">
        <x:v>9.82</x:v>
      </x:c>
      <x:c r="I184" s="24" t="n">
        <x:f>H184-G184</x:f>
        <x:v>0.08000000000000007</x:v>
      </x:c>
      <x:c r="J184" s="24" t="n">
        <x:v>8.33</x:v>
      </x:c>
      <x:c r="K184" s="24" t="n">
        <x:v>8.6</x:v>
      </x:c>
      <x:c r="L184" s="24" t="n">
        <x:f>K184-J184</x:f>
        <x:v>0.2699999999999996</x:v>
      </x:c>
      <x:c r="M184" s="24" t="n">
        <x:v>4.61</x:v>
      </x:c>
      <x:c r="N184" s="24" t="n">
        <x:v>4.42</x:v>
      </x:c>
      <x:c r="O184" s="24" t="n">
        <x:f>N184-M184</x:f>
        <x:v>-0.1900000000000004</x:v>
      </x:c>
      <x:c r="P184" t="str">
        <x:v>ryczałt</x:v>
      </x:c>
      <x:c r="Q184" t="str">
        <x:v>ryczałt</x:v>
      </x:c>
      <x:c r="R184" s="22" t="str">
        <x:v>82.3, Kortykosteroidy do stosowania ogólnego - glikokortykoidy do podawania doustnego - metyloprednisolon</x:v>
      </x:c>
      <x:c r="S184" s="22" t="str">
        <x:v>82.3, Kortykosteroidy do stosowania ogólnego - glikokortykoidy do podawania doustnego - metyloprednisolon</x:v>
      </x:c>
      <x:c r="T184" s="22"/>
    </x:row>
    <x:row r="185">
      <x:c r="A185" t="str">
        <x:v>A1</x:v>
      </x:c>
      <x:c r="B185" s="38" t="str">
        <x:v>5909990683215</x:v>
      </x:c>
      <x:c r="C185" s="22" t="str">
        <x:v>Methylprednisolonum</x:v>
      </x:c>
      <x:c r="D185" s="22" t="str">
        <x:v>Medrol, tabl., 16 mg</x:v>
      </x:c>
      <x:c r="E185" s="22" t="str">
        <x:v>50 szt.</x:v>
      </x:c>
      <x:c r="F185" s="22" t="str">
        <x:v>ceny, limit</x:v>
      </x:c>
      <x:c r="G185" s="24" t="n">
        <x:v>44.12</x:v>
      </x:c>
      <x:c r="H185" s="24" t="n">
        <x:v>44.27</x:v>
      </x:c>
      <x:c r="I185" s="24" t="n">
        <x:f>H185-G185</x:f>
        <x:v>0.15000000000000568</x:v>
      </x:c>
      <x:c r="J185" s="24" t="n">
        <x:v>44.12</x:v>
      </x:c>
      <x:c r="K185" s="24" t="n">
        <x:v>44.27</x:v>
      </x:c>
      <x:c r="L185" s="24" t="n">
        <x:f>K185-J185</x:f>
        <x:v>0.15000000000000568</x:v>
      </x:c>
      <x:c r="M185" s="24" t="n">
        <x:v>11.38</x:v>
      </x:c>
      <x:c r="N185" s="24" t="n">
        <x:v>11.38</x:v>
      </x:c>
      <x:c r="O185" s="24" t="n">
        <x:f>N185-M185</x:f>
        <x:v>0</x:v>
      </x:c>
      <x:c r="P185" t="str">
        <x:v>ryczałt</x:v>
      </x:c>
      <x:c r="Q185" t="str">
        <x:v>ryczałt</x:v>
      </x:c>
      <x:c r="R185" s="22" t="str">
        <x:v>82.3, Kortykosteroidy do stosowania ogólnego - glikokortykoidy do podawania doustnego - metyloprednisolon</x:v>
      </x:c>
      <x:c r="S185" s="22" t="str">
        <x:v>82.3, Kortykosteroidy do stosowania ogólnego - glikokortykoidy do podawania doustnego - metyloprednisolon</x:v>
      </x:c>
      <x:c r="T185" s="22"/>
    </x:row>
    <x:row r="186">
      <x:c r="A186" t="str">
        <x:v>A1</x:v>
      </x:c>
      <x:c r="B186" s="38" t="str">
        <x:v>5909990685189</x:v>
      </x:c>
      <x:c r="C186" s="22" t="str">
        <x:v>Nebivololum</x:v>
      </x:c>
      <x:c r="D186" s="22" t="str">
        <x:v>Nebicard, tabl., 5 mg</x:v>
      </x:c>
      <x:c r="E186" s="22" t="str">
        <x:v>28 szt.</x:v>
      </x:c>
      <x:c r="F186" s="22" t="str">
        <x:v>ceny, limit, odpłatność/dopłata</x:v>
      </x:c>
      <x:c r="G186" s="24" t="n">
        <x:v>16.56</x:v>
      </x:c>
      <x:c r="H186" s="24" t="n">
        <x:v>16.95</x:v>
      </x:c>
      <x:c r="I186" s="24" t="n">
        <x:f>H186-G186</x:f>
        <x:v>0.39000000000000057</x:v>
      </x:c>
      <x:c r="J186" s="24" t="n">
        <x:v>12.28</x:v>
      </x:c>
      <x:c r="K186" s="24" t="n">
        <x:v>14</x:v>
      </x:c>
      <x:c r="L186" s="24" t="n">
        <x:f>K186-J186</x:f>
        <x:v>1.7200000000000006</x:v>
      </x:c>
      <x:c r="M186" s="24" t="n">
        <x:v>6.73</x:v>
      </x:c>
      <x:c r="N186" s="24" t="n">
        <x:v>5.54</x:v>
      </x:c>
      <x:c r="O186" s="24" t="n">
        <x:f>N186-M186</x:f>
        <x:v>-1.1900000000000004</x:v>
      </x:c>
      <x:c r="P186" t="str">
        <x:v>ryczałt</x:v>
      </x:c>
      <x:c r="Q186" t="str">
        <x:v>ryczałt</x:v>
      </x:c>
      <x:c r="R186" s="22" t="str">
        <x:v>40.0, Leki beta-adrenolityczne - selektywne - do stosowania doustnego</x:v>
      </x:c>
      <x:c r="S186" s="22" t="str">
        <x:v>40.0, Leki beta-adrenolityczne - selektywne - do stosowania doustnego</x:v>
      </x:c>
      <x:c r="T186" s="22"/>
    </x:row>
    <x:row r="187">
      <x:c r="A187" t="str">
        <x:v>A1</x:v>
      </x:c>
      <x:c r="B187" s="38" t="str">
        <x:v>5909990685202</x:v>
      </x:c>
      <x:c r="C187" s="22" t="str">
        <x:v>Nebivololum</x:v>
      </x:c>
      <x:c r="D187" s="22" t="str">
        <x:v>Nebicard, tabl., 5 mg</x:v>
      </x:c>
      <x:c r="E187" s="22" t="str">
        <x:v>56 szt.</x:v>
      </x:c>
      <x:c r="F187" s="22" t="str">
        <x:v>ceny, limit, odpłatność/dopłata</x:v>
      </x:c>
      <x:c r="G187" s="24" t="n">
        <x:v>25.2</x:v>
      </x:c>
      <x:c r="H187" s="24" t="n">
        <x:v>25.76</x:v>
      </x:c>
      <x:c r="I187" s="24" t="n">
        <x:f>H187-G187</x:f>
        <x:v>0.5600000000000023</x:v>
      </x:c>
      <x:c r="J187" s="24" t="n">
        <x:v>24.56</x:v>
      </x:c>
      <x:c r="K187" s="24" t="n">
        <x:v>25.76</x:v>
      </x:c>
      <x:c r="L187" s="24" t="n">
        <x:f>K187-J187</x:f>
        <x:v>1.2000000000000028</x:v>
      </x:c>
      <x:c r="M187" s="24" t="n">
        <x:v>5.95</x:v>
      </x:c>
      <x:c r="N187" s="24" t="n">
        <x:v>5.37</x:v>
      </x:c>
      <x:c r="O187" s="24" t="n">
        <x:f>N187-M187</x:f>
        <x:v>-0.5800000000000001</x:v>
      </x:c>
      <x:c r="P187" t="str">
        <x:v>ryczałt</x:v>
      </x:c>
      <x:c r="Q187" t="str">
        <x:v>ryczałt</x:v>
      </x:c>
      <x:c r="R187" s="22" t="str">
        <x:v>40.0, Leki beta-adrenolityczne - selektywne - do stosowania doustnego</x:v>
      </x:c>
      <x:c r="S187" s="22" t="str">
        <x:v>40.0, Leki beta-adrenolityczne - selektywne - do stosowania doustnego</x:v>
      </x:c>
      <x:c r="T187" s="22"/>
    </x:row>
    <x:row r="188">
      <x:c r="A188" t="str">
        <x:v>A1</x:v>
      </x:c>
      <x:c r="B188" s="38" t="str">
        <x:v>5909990687862</x:v>
      </x:c>
      <x:c r="C188" s="22" t="str">
        <x:v>Carvedilolum</x:v>
      </x:c>
      <x:c r="D188" s="22" t="str">
        <x:v>Vivacor, tabl., 25 mg</x:v>
      </x:c>
      <x:c r="E188" s="22" t="str">
        <x:v>30 szt.</x:v>
      </x:c>
      <x:c r="F188" s="22" t="str">
        <x:v>ceny, limit, odpłatność/dopłata</x:v>
      </x:c>
      <x:c r="G188" s="24" t="n">
        <x:v>15.18</x:v>
      </x:c>
      <x:c r="H188" s="24" t="n">
        <x:v>15.46</x:v>
      </x:c>
      <x:c r="I188" s="24" t="n">
        <x:f>H188-G188</x:f>
        <x:v>0.28000000000000114</x:v>
      </x:c>
      <x:c r="J188" s="24" t="n">
        <x:v>8.77</x:v>
      </x:c>
      <x:c r="K188" s="24" t="n">
        <x:v>10</x:v>
      </x:c>
      <x:c r="L188" s="24" t="n">
        <x:f>K188-J188</x:f>
        <x:v>1.2300000000000004</x:v>
      </x:c>
      <x:c r="M188" s="24" t="n">
        <x:v>9.04</x:v>
      </x:c>
      <x:c r="N188" s="24" t="n">
        <x:v>8.46</x:v>
      </x:c>
      <x:c r="O188" s="24" t="n">
        <x:f>N188-M188</x:f>
        <x:v>-0.5799999999999983</x:v>
      </x:c>
      <x:c r="P188" t="str">
        <x:v>30%</x:v>
      </x:c>
      <x:c r="Q188" t="str">
        <x:v>30%</x:v>
      </x:c>
      <x:c r="R188" s="22" t="str">
        <x:v>40.0, Leki beta-adrenolityczne - selektywne - do stosowania doustnego</x:v>
      </x:c>
      <x:c r="S188" s="22" t="str">
        <x:v>40.0, Leki beta-adrenolityczne - selektywne - do stosowania doustnego</x:v>
      </x:c>
      <x:c r="T188" s="22"/>
    </x:row>
    <x:row r="189">
      <x:c r="A189" t="str">
        <x:v>A1</x:v>
      </x:c>
      <x:c r="B189" s="38" t="str">
        <x:v>5909990687879</x:v>
      </x:c>
      <x:c r="C189" s="22" t="str">
        <x:v>Carvedilolum</x:v>
      </x:c>
      <x:c r="D189" s="22" t="str">
        <x:v>Vivacor, tabl., 25 mg</x:v>
      </x:c>
      <x:c r="E189" s="22" t="str">
        <x:v>60 szt.</x:v>
      </x:c>
      <x:c r="F189" s="22" t="str">
        <x:v>ceny, limit, odpłatność/dopłata</x:v>
      </x:c>
      <x:c r="G189" s="24" t="n">
        <x:v>29.67</x:v>
      </x:c>
      <x:c r="H189" s="24" t="n">
        <x:v>30.07</x:v>
      </x:c>
      <x:c r="I189" s="24" t="n">
        <x:f>H189-G189</x:f>
        <x:v>0.3999999999999986</x:v>
      </x:c>
      <x:c r="J189" s="24" t="n">
        <x:v>17.54</x:v>
      </x:c>
      <x:c r="K189" s="24" t="n">
        <x:v>20</x:v>
      </x:c>
      <x:c r="L189" s="24" t="n">
        <x:f>K189-J189</x:f>
        <x:v>2.460000000000001</x:v>
      </x:c>
      <x:c r="M189" s="24" t="n">
        <x:v>17.39</x:v>
      </x:c>
      <x:c r="N189" s="24" t="n">
        <x:v>16.07</x:v>
      </x:c>
      <x:c r="O189" s="24" t="n">
        <x:f>N189-M189</x:f>
        <x:v>-1.3200000000000003</x:v>
      </x:c>
      <x:c r="P189" t="str">
        <x:v>30%</x:v>
      </x:c>
      <x:c r="Q189" t="str">
        <x:v>30%</x:v>
      </x:c>
      <x:c r="R189" s="22" t="str">
        <x:v>40.0, Leki beta-adrenolityczne - selektywne - do stosowania doustnego</x:v>
      </x:c>
      <x:c r="S189" s="22" t="str">
        <x:v>40.0, Leki beta-adrenolityczne - selektywne - do stosowania doustnego</x:v>
      </x:c>
      <x:c r="T189" s="22"/>
    </x:row>
    <x:row r="190">
      <x:c r="A190" t="str">
        <x:v>A1</x:v>
      </x:c>
      <x:c r="B190" s="38" t="str">
        <x:v>5909990687886</x:v>
      </x:c>
      <x:c r="C190" s="22" t="str">
        <x:v>Carvedilolum</x:v>
      </x:c>
      <x:c r="D190" s="22" t="str">
        <x:v>Vivacor, tabl., 6.25 mg</x:v>
      </x:c>
      <x:c r="E190" s="22" t="str">
        <x:v>30 szt.</x:v>
      </x:c>
      <x:c r="F190" s="22" t="str">
        <x:v>ceny, limit, odpłatność/dopłata</x:v>
      </x:c>
      <x:c r="G190" s="24" t="n">
        <x:v>8.01</x:v>
      </x:c>
      <x:c r="H190" s="24" t="n">
        <x:v>8.08</x:v>
      </x:c>
      <x:c r="I190" s="24" t="n">
        <x:f>H190-G190</x:f>
        <x:v>0.07000000000000028</x:v>
      </x:c>
      <x:c r="J190" s="24" t="n">
        <x:v>2.19</x:v>
      </x:c>
      <x:c r="K190" s="24" t="n">
        <x:v>2.5</x:v>
      </x:c>
      <x:c r="L190" s="24" t="n">
        <x:f>K190-J190</x:f>
        <x:v>0.31000000000000005</x:v>
      </x:c>
      <x:c r="M190" s="24" t="n">
        <x:v>6.48</x:v>
      </x:c>
      <x:c r="N190" s="24" t="n">
        <x:v>6.33</x:v>
      </x:c>
      <x:c r="O190" s="24" t="n">
        <x:f>N190-M190</x:f>
        <x:v>-0.15000000000000036</x:v>
      </x:c>
      <x:c r="P190" t="str">
        <x:v>30%</x:v>
      </x:c>
      <x:c r="Q190" t="str">
        <x:v>30%</x:v>
      </x:c>
      <x:c r="R190" s="22" t="str">
        <x:v>40.0, Leki beta-adrenolityczne - selektywne - do stosowania doustnego</x:v>
      </x:c>
      <x:c r="S190" s="22" t="str">
        <x:v>40.0, Leki beta-adrenolityczne - selektywne - do stosowania doustnego</x:v>
      </x:c>
      <x:c r="T190" s="22"/>
    </x:row>
    <x:row r="191">
      <x:c r="A191" t="str">
        <x:v>A1</x:v>
      </x:c>
      <x:c r="B191" s="38" t="str">
        <x:v>5909990687893</x:v>
      </x:c>
      <x:c r="C191" s="22" t="str">
        <x:v>Carvedilolum</x:v>
      </x:c>
      <x:c r="D191" s="22" t="str">
        <x:v>Vivacor, tabl., 6.25 mg</x:v>
      </x:c>
      <x:c r="E191" s="22" t="str">
        <x:v>60 szt.</x:v>
      </x:c>
      <x:c r="F191" s="22" t="str">
        <x:v>ceny, limit, odpłatność/dopłata</x:v>
      </x:c>
      <x:c r="G191" s="24" t="n">
        <x:v>15.27</x:v>
      </x:c>
      <x:c r="H191" s="24" t="n">
        <x:v>15.41</x:v>
      </x:c>
      <x:c r="I191" s="24" t="n">
        <x:f>H191-G191</x:f>
        <x:v>0.14000000000000057</x:v>
      </x:c>
      <x:c r="J191" s="24" t="n">
        <x:v>4.39</x:v>
      </x:c>
      <x:c r="K191" s="24" t="n">
        <x:v>5</x:v>
      </x:c>
      <x:c r="L191" s="24" t="n">
        <x:f>K191-J191</x:f>
        <x:v>0.6100000000000003</x:v>
      </x:c>
      <x:c r="M191" s="24" t="n">
        <x:v>12.2</x:v>
      </x:c>
      <x:c r="N191" s="24" t="n">
        <x:v>11.91</x:v>
      </x:c>
      <x:c r="O191" s="24" t="n">
        <x:f>N191-M191</x:f>
        <x:v>-0.28999999999999915</x:v>
      </x:c>
      <x:c r="P191" t="str">
        <x:v>30%</x:v>
      </x:c>
      <x:c r="Q191" t="str">
        <x:v>30%</x:v>
      </x:c>
      <x:c r="R191" s="22" t="str">
        <x:v>40.0, Leki beta-adrenolityczne - selektywne - do stosowania doustnego</x:v>
      </x:c>
      <x:c r="S191" s="22" t="str">
        <x:v>40.0, Leki beta-adrenolityczne - selektywne - do stosowania doustnego</x:v>
      </x:c>
      <x:c r="T191" s="22"/>
    </x:row>
    <x:row r="192">
      <x:c r="A192" t="str">
        <x:v>A1</x:v>
      </x:c>
      <x:c r="B192" s="38" t="str">
        <x:v>5909990687909</x:v>
      </x:c>
      <x:c r="C192" s="22" t="str">
        <x:v>Carvedilolum</x:v>
      </x:c>
      <x:c r="D192" s="22" t="str">
        <x:v>Vivacor, tabl., 12.5 mg</x:v>
      </x:c>
      <x:c r="E192" s="22" t="str">
        <x:v>30 szt.</x:v>
      </x:c>
      <x:c r="F192" s="22" t="str">
        <x:v>ceny, limit, odpłatność/dopłata</x:v>
      </x:c>
      <x:c r="G192" s="24" t="n">
        <x:v>11.47</x:v>
      </x:c>
      <x:c r="H192" s="24" t="n">
        <x:v>11.61</x:v>
      </x:c>
      <x:c r="I192" s="24" t="n">
        <x:f>H192-G192</x:f>
        <x:v>0.1399999999999988</x:v>
      </x:c>
      <x:c r="J192" s="24" t="n">
        <x:v>4.39</x:v>
      </x:c>
      <x:c r="K192" s="24" t="n">
        <x:v>5</x:v>
      </x:c>
      <x:c r="L192" s="24" t="n">
        <x:f>K192-J192</x:f>
        <x:v>0.6100000000000003</x:v>
      </x:c>
      <x:c r="M192" s="24" t="n">
        <x:v>8.4</x:v>
      </x:c>
      <x:c r="N192" s="24" t="n">
        <x:v>8.11</x:v>
      </x:c>
      <x:c r="O192" s="24" t="n">
        <x:f>N192-M192</x:f>
        <x:v>-0.2900000000000009</x:v>
      </x:c>
      <x:c r="P192" t="str">
        <x:v>30%</x:v>
      </x:c>
      <x:c r="Q192" t="str">
        <x:v>30%</x:v>
      </x:c>
      <x:c r="R192" s="22" t="str">
        <x:v>40.0, Leki beta-adrenolityczne - selektywne - do stosowania doustnego</x:v>
      </x:c>
      <x:c r="S192" s="22" t="str">
        <x:v>40.0, Leki beta-adrenolityczne - selektywne - do stosowania doustnego</x:v>
      </x:c>
      <x:c r="T192" s="22"/>
    </x:row>
    <x:row r="193">
      <x:c r="A193" t="str">
        <x:v>A1</x:v>
      </x:c>
      <x:c r="B193" s="38" t="str">
        <x:v>5909990687930</x:v>
      </x:c>
      <x:c r="C193" s="22" t="str">
        <x:v>Carvedilolum</x:v>
      </x:c>
      <x:c r="D193" s="22" t="str">
        <x:v>Vivacor, tabl., 12.5 mg</x:v>
      </x:c>
      <x:c r="E193" s="22" t="str">
        <x:v>60 szt.</x:v>
      </x:c>
      <x:c r="F193" s="22" t="str">
        <x:v>ceny, limit, odpłatność/dopłata</x:v>
      </x:c>
      <x:c r="G193" s="24" t="n">
        <x:v>22.48</x:v>
      </x:c>
      <x:c r="H193" s="24" t="n">
        <x:v>22.76</x:v>
      </x:c>
      <x:c r="I193" s="24" t="n">
        <x:f>H193-G193</x:f>
        <x:v>0.28000000000000114</x:v>
      </x:c>
      <x:c r="J193" s="24" t="n">
        <x:v>8.77</x:v>
      </x:c>
      <x:c r="K193" s="24" t="n">
        <x:v>10</x:v>
      </x:c>
      <x:c r="L193" s="24" t="n">
        <x:f>K193-J193</x:f>
        <x:v>1.2300000000000004</x:v>
      </x:c>
      <x:c r="M193" s="24" t="n">
        <x:v>16.34</x:v>
      </x:c>
      <x:c r="N193" s="24" t="n">
        <x:v>15.76</x:v>
      </x:c>
      <x:c r="O193" s="24" t="n">
        <x:f>N193-M193</x:f>
        <x:v>-0.5800000000000001</x:v>
      </x:c>
      <x:c r="P193" t="str">
        <x:v>30%</x:v>
      </x:c>
      <x:c r="Q193" t="str">
        <x:v>30%</x:v>
      </x:c>
      <x:c r="R193" s="22" t="str">
        <x:v>40.0, Leki beta-adrenolityczne - selektywne - do stosowania doustnego</x:v>
      </x:c>
      <x:c r="S193" s="22" t="str">
        <x:v>40.0, Leki beta-adrenolityczne - selektywne - do stosowania doustnego</x:v>
      </x:c>
      <x:c r="T193" s="22"/>
    </x:row>
    <x:row r="194">
      <x:c r="A194" t="str">
        <x:v>A1</x:v>
      </x:c>
      <x:c r="B194" s="38" t="str">
        <x:v>5909990688234</x:v>
      </x:c>
      <x:c r="C194" s="22" t="str">
        <x:v>Quetiapinum</x:v>
      </x:c>
      <x:c r="D194" s="22" t="str">
        <x:v>Kwetaplex, tabl. powl., 100 mg</x:v>
      </x:c>
      <x:c r="E194" s="22" t="str">
        <x:v>60 szt.</x:v>
      </x:c>
      <x:c r="F194" s="22" t="str">
        <x:v>limit, odpłatność/dopłata</x:v>
      </x:c>
      <x:c r="G194" s="24" t="n">
        <x:v>52.09</x:v>
      </x:c>
      <x:c r="H194" s="24" t="n">
        <x:v>52.09</x:v>
      </x:c>
      <x:c r="I194" s="24" t="n">
        <x:f>H194-G194</x:f>
        <x:v>0</x:v>
      </x:c>
      <x:c r="J194" s="24" t="n">
        <x:v>44.43</x:v>
      </x:c>
      <x:c r="K194" s="24" t="n">
        <x:v>45.22</x:v>
      </x:c>
      <x:c r="L194" s="24" t="n">
        <x:f>K194-J194</x:f>
        <x:v>0.7899999999999991</x:v>
      </x:c>
      <x:c r="M194" s="24" t="n">
        <x:v>10.86</x:v>
      </x:c>
      <x:c r="N194" s="24" t="n">
        <x:v>10.07</x:v>
      </x:c>
      <x:c r="O194" s="24" t="n">
        <x:f>N194-M194</x:f>
        <x:v>-0.7899999999999991</x:v>
      </x:c>
      <x:c r="P194" t="str">
        <x:v>ryczałt</x:v>
      </x:c>
      <x:c r="Q194" t="str">
        <x:v>ryczałt</x:v>
      </x:c>
      <x:c r="R194" s="22" t="str">
        <x:v>178.3, Leki przeciwpsychotyczne - kwetiapina do stosowania doustnego - stałe postacie farmaceutyczne</x:v>
      </x:c>
      <x:c r="S194" s="22" t="str">
        <x:v>178.3, Leki przeciwpsychotyczne - kwetiapina do stosowania doustnego - stałe postacie farmaceutyczne</x:v>
      </x:c>
      <x:c r="T194" s="22"/>
    </x:row>
    <x:row r="195">
      <x:c r="A195" t="str">
        <x:v>A1</x:v>
      </x:c>
      <x:c r="B195" s="38" t="str">
        <x:v>5909990688241</x:v>
      </x:c>
      <x:c r="C195" s="22" t="str">
        <x:v>Quetiapinum</x:v>
      </x:c>
      <x:c r="D195" s="22" t="str">
        <x:v>Kwetaplex, tabl. powl., 25 mg</x:v>
      </x:c>
      <x:c r="E195" s="22" t="str">
        <x:v>30 szt.</x:v>
      </x:c>
      <x:c r="F195" s="22" t="str">
        <x:v>limit, odpłatność/dopłata</x:v>
      </x:c>
      <x:c r="G195" s="24" t="n">
        <x:v>8.57</x:v>
      </x:c>
      <x:c r="H195" s="24" t="n">
        <x:v>8.57</x:v>
      </x:c>
      <x:c r="I195" s="24" t="n">
        <x:f>H195-G195</x:f>
        <x:v>0</x:v>
      </x:c>
      <x:c r="J195" s="24" t="n">
        <x:v>5.55</x:v>
      </x:c>
      <x:c r="K195" s="24" t="n">
        <x:v>5.65</x:v>
      </x:c>
      <x:c r="L195" s="24" t="n">
        <x:f>K195-J195</x:f>
        <x:v>0.10000000000000053</x:v>
      </x:c>
      <x:c r="M195" s="24" t="n">
        <x:v>6.22</x:v>
      </x:c>
      <x:c r="N195" s="24" t="n">
        <x:v>6.12</x:v>
      </x:c>
      <x:c r="O195" s="24" t="n">
        <x:f>N195-M195</x:f>
        <x:v>-0.09999999999999964</x:v>
      </x:c>
      <x:c r="P195" t="str">
        <x:v>ryczałt</x:v>
      </x:c>
      <x:c r="Q195" t="str">
        <x:v>ryczałt</x:v>
      </x:c>
      <x:c r="R195" s="22" t="str">
        <x:v>178.3, Leki przeciwpsychotyczne - kwetiapina do stosowania doustnego - stałe postacie farmaceutyczne</x:v>
      </x:c>
      <x:c r="S195" s="22" t="str">
        <x:v>178.3, Leki przeciwpsychotyczne - kwetiapina do stosowania doustnego - stałe postacie farmaceutyczne</x:v>
      </x:c>
      <x:c r="T195" s="22"/>
    </x:row>
    <x:row r="196">
      <x:c r="A196" t="str">
        <x:v>A1</x:v>
      </x:c>
      <x:c r="B196" s="38" t="str">
        <x:v>5909990688265</x:v>
      </x:c>
      <x:c r="C196" s="22" t="str">
        <x:v>Quetiapinum</x:v>
      </x:c>
      <x:c r="D196" s="22" t="str">
        <x:v>Kwetaplex, tabl. powl., 300 mg</x:v>
      </x:c>
      <x:c r="E196" s="22" t="str">
        <x:v>60 szt.</x:v>
      </x:c>
      <x:c r="F196" s="22" t="str">
        <x:v>limit, odpłatność/dopłata</x:v>
      </x:c>
      <x:c r="G196" s="24" t="n">
        <x:v>143.35</x:v>
      </x:c>
      <x:c r="H196" s="24" t="n">
        <x:v>143.35</x:v>
      </x:c>
      <x:c r="I196" s="24" t="n">
        <x:f>H196-G196</x:f>
        <x:v>0</x:v>
      </x:c>
      <x:c r="J196" s="24" t="n">
        <x:v>133.3</x:v>
      </x:c>
      <x:c r="K196" s="24" t="n">
        <x:v>135.66</x:v>
      </x:c>
      <x:c r="L196" s="24" t="n">
        <x:f>K196-J196</x:f>
        <x:v>2.359999999999985</x:v>
      </x:c>
      <x:c r="M196" s="24" t="n">
        <x:v>14.85</x:v>
      </x:c>
      <x:c r="N196" s="24" t="n">
        <x:v>12.49</x:v>
      </x:c>
      <x:c r="O196" s="24" t="n">
        <x:f>N196-M196</x:f>
        <x:v>-2.3599999999999994</x:v>
      </x:c>
      <x:c r="P196" t="str">
        <x:v>ryczałt</x:v>
      </x:c>
      <x:c r="Q196" t="str">
        <x:v>ryczałt</x:v>
      </x:c>
      <x:c r="R196" s="22" t="str">
        <x:v>178.3, Leki przeciwpsychotyczne - kwetiapina do stosowania doustnego - stałe postacie farmaceutyczne</x:v>
      </x:c>
      <x:c r="S196" s="22" t="str">
        <x:v>178.3, Leki przeciwpsychotyczne - kwetiapina do stosowania doustnego - stałe postacie farmaceutyczne</x:v>
      </x:c>
      <x:c r="T196" s="22"/>
    </x:row>
    <x:row r="197">
      <x:c r="A197" t="str">
        <x:v>A1</x:v>
      </x:c>
      <x:c r="B197" s="38" t="str">
        <x:v>5909990688272</x:v>
      </x:c>
      <x:c r="C197" s="22" t="str">
        <x:v>Quetiapinum</x:v>
      </x:c>
      <x:c r="D197" s="22" t="str">
        <x:v>Kwetaplex, tabl. powl., 150 mg</x:v>
      </x:c>
      <x:c r="E197" s="22" t="str">
        <x:v>60 szt.</x:v>
      </x:c>
      <x:c r="F197" s="22" t="str">
        <x:v>limit, odpłatność/dopłata</x:v>
      </x:c>
      <x:c r="G197" s="24" t="n">
        <x:v>75</x:v>
      </x:c>
      <x:c r="H197" s="24" t="n">
        <x:v>75</x:v>
      </x:c>
      <x:c r="I197" s="24" t="n">
        <x:f>H197-G197</x:f>
        <x:v>0</x:v>
      </x:c>
      <x:c r="J197" s="24" t="n">
        <x:v>66.65</x:v>
      </x:c>
      <x:c r="K197" s="24" t="n">
        <x:v>67.83</x:v>
      </x:c>
      <x:c r="L197" s="24" t="n">
        <x:f>K197-J197</x:f>
        <x:v>1.1799999999999926</x:v>
      </x:c>
      <x:c r="M197" s="24" t="n">
        <x:v>11.55</x:v>
      </x:c>
      <x:c r="N197" s="24" t="n">
        <x:v>10.37</x:v>
      </x:c>
      <x:c r="O197" s="24" t="n">
        <x:f>N197-M197</x:f>
        <x:v>-1.1800000000000015</x:v>
      </x:c>
      <x:c r="P197" t="str">
        <x:v>ryczałt</x:v>
      </x:c>
      <x:c r="Q197" t="str">
        <x:v>ryczałt</x:v>
      </x:c>
      <x:c r="R197" s="22" t="str">
        <x:v>178.3, Leki przeciwpsychotyczne - kwetiapina do stosowania doustnego - stałe postacie farmaceutyczne</x:v>
      </x:c>
      <x:c r="S197" s="22" t="str">
        <x:v>178.3, Leki przeciwpsychotyczne - kwetiapina do stosowania doustnego - stałe postacie farmaceutyczne</x:v>
      </x:c>
      <x:c r="T197" s="22"/>
    </x:row>
    <x:row r="198">
      <x:c r="A198" t="str">
        <x:v>A1</x:v>
      </x:c>
      <x:c r="B198" s="38" t="str">
        <x:v>5909990688296</x:v>
      </x:c>
      <x:c r="C198" s="22" t="str">
        <x:v>Quetiapinum</x:v>
      </x:c>
      <x:c r="D198" s="22" t="str">
        <x:v>Kwetaplex, tabl. powl., 200 mg</x:v>
      </x:c>
      <x:c r="E198" s="22" t="str">
        <x:v>60 szt.</x:v>
      </x:c>
      <x:c r="F198" s="22" t="str">
        <x:v>limit, odpłatność/dopłata</x:v>
      </x:c>
      <x:c r="G198" s="24" t="n">
        <x:v>98.73</x:v>
      </x:c>
      <x:c r="H198" s="24" t="n">
        <x:v>98.73</x:v>
      </x:c>
      <x:c r="I198" s="24" t="n">
        <x:f>H198-G198</x:f>
        <x:v>0</x:v>
      </x:c>
      <x:c r="J198" s="24" t="n">
        <x:v>88.87</x:v>
      </x:c>
      <x:c r="K198" s="24" t="n">
        <x:v>90.44</x:v>
      </x:c>
      <x:c r="L198" s="24" t="n">
        <x:f>K198-J198</x:f>
        <x:v>1.5699999999999932</x:v>
      </x:c>
      <x:c r="M198" s="24" t="n">
        <x:v>13.06</x:v>
      </x:c>
      <x:c r="N198" s="24" t="n">
        <x:v>11.49</x:v>
      </x:c>
      <x:c r="O198" s="24" t="n">
        <x:f>N198-M198</x:f>
        <x:v>-1.5700000000000003</x:v>
      </x:c>
      <x:c r="P198" t="str">
        <x:v>ryczałt</x:v>
      </x:c>
      <x:c r="Q198" t="str">
        <x:v>ryczałt</x:v>
      </x:c>
      <x:c r="R198" s="22" t="str">
        <x:v>178.3, Leki przeciwpsychotyczne - kwetiapina do stosowania doustnego - stałe postacie farmaceutyczne</x:v>
      </x:c>
      <x:c r="S198" s="22" t="str">
        <x:v>178.3, Leki przeciwpsychotyczne - kwetiapina do stosowania doustnego - stałe postacie farmaceutyczne</x:v>
      </x:c>
      <x:c r="T198" s="22"/>
    </x:row>
    <x:row r="199">
      <x:c r="A199" t="str">
        <x:v>A1</x:v>
      </x:c>
      <x:c r="B199" s="38" t="str">
        <x:v>5909990689774</x:v>
      </x:c>
      <x:c r="C199" s="22" t="str">
        <x:v>Nebivololum</x:v>
      </x:c>
      <x:c r="D199" s="22" t="str">
        <x:v>Nebilenin, tabl., 5 mg</x:v>
      </x:c>
      <x:c r="E199" s="22" t="str">
        <x:v>28 szt.</x:v>
      </x:c>
      <x:c r="F199" s="22" t="str">
        <x:v>ceny, limit, odpłatność/dopłata</x:v>
      </x:c>
      <x:c r="G199" s="24" t="n">
        <x:v>17.41</x:v>
      </x:c>
      <x:c r="H199" s="24" t="n">
        <x:v>17.8</x:v>
      </x:c>
      <x:c r="I199" s="24" t="n">
        <x:f>H199-G199</x:f>
        <x:v>0.39000000000000057</x:v>
      </x:c>
      <x:c r="J199" s="24" t="n">
        <x:v>12.28</x:v>
      </x:c>
      <x:c r="K199" s="24" t="n">
        <x:v>14</x:v>
      </x:c>
      <x:c r="L199" s="24" t="n">
        <x:f>K199-J199</x:f>
        <x:v>1.7200000000000006</x:v>
      </x:c>
      <x:c r="M199" s="24" t="n">
        <x:v>7.5</x:v>
      </x:c>
      <x:c r="N199" s="24" t="n">
        <x:v>6.3</x:v>
      </x:c>
      <x:c r="O199" s="24" t="n">
        <x:f>N199-M199</x:f>
        <x:v>-1.2000000000000002</x:v>
      </x:c>
      <x:c r="P199" t="str">
        <x:v>ryczałt</x:v>
      </x:c>
      <x:c r="Q199" t="str">
        <x:v>ryczałt</x:v>
      </x:c>
      <x:c r="R199" s="22" t="str">
        <x:v>40.0, Leki beta-adrenolityczne - selektywne - do stosowania doustnego</x:v>
      </x:c>
      <x:c r="S199" s="22" t="str">
        <x:v>40.0, Leki beta-adrenolityczne - selektywne - do stosowania doustnego</x:v>
      </x:c>
      <x:c r="T199" s="22"/>
    </x:row>
    <x:row r="200">
      <x:c r="A200" t="str">
        <x:v>A1</x:v>
      </x:c>
      <x:c r="B200" s="38" t="str">
        <x:v>5909990691760</x:v>
      </x:c>
      <x:c r="C200" s="22" t="str">
        <x:v>Venlafaxinum</x:v>
      </x:c>
      <x:c r="D200" s="22" t="str">
        <x:v>Faxolet ER, kaps. o przedłużonym uwalnianiu, twarde, 37.5 mg</x:v>
      </x:c>
      <x:c r="E200" s="22" t="str">
        <x:v>28 szt.</x:v>
      </x:c>
      <x:c r="F200" s="22" t="str">
        <x:v>ceny, limit, odpłatność/dopłata</x:v>
      </x:c>
      <x:c r="G200" s="24" t="n">
        <x:v>12.77</x:v>
      </x:c>
      <x:c r="H200" s="24" t="n">
        <x:v>12.59</x:v>
      </x:c>
      <x:c r="I200" s="24" t="n">
        <x:f>H200-G200</x:f>
        <x:v>-0.17999999999999972</x:v>
      </x:c>
      <x:c r="J200" s="24" t="n">
        <x:v>11.16</x:v>
      </x:c>
      <x:c r="K200" s="24" t="n">
        <x:v>10.59</x:v>
      </x:c>
      <x:c r="L200" s="24" t="n">
        <x:f>K200-J200</x:f>
        <x:v>-0.5700000000000003</x:v>
      </x:c>
      <x:c r="M200" s="24" t="n">
        <x:v>4.96</x:v>
      </x:c>
      <x:c r="N200" s="24" t="n">
        <x:v>5.18</x:v>
      </x:c>
      <x:c r="O200" s="24" t="n">
        <x:f>N200-M200</x:f>
        <x:v>0.21999999999999975</x:v>
      </x:c>
      <x:c r="P200" t="str">
        <x:v>30%</x:v>
      </x:c>
      <x:c r="Q200" t="str">
        <x:v>30%</x:v>
      </x:c>
      <x:c r="R200" s="22" t="str">
        <x:v>187.0, Leki przeciwdepresyjne - inne</x:v>
      </x:c>
      <x:c r="S200" s="22" t="str">
        <x:v>187.0, Leki przeciwdepresyjne - inne</x:v>
      </x:c>
      <x:c r="T200" s="22"/>
    </x:row>
    <x:row r="201">
      <x:c r="A201" t="str">
        <x:v>A1</x:v>
      </x:c>
      <x:c r="B201" s="38" t="str">
        <x:v>5909990691883</x:v>
      </x:c>
      <x:c r="C201" s="22" t="str">
        <x:v>Venlafaxinum</x:v>
      </x:c>
      <x:c r="D201" s="22" t="str">
        <x:v>Faxolet ER, kaps. o przedłużonym uwalnianiu, twarde, 150 mg</x:v>
      </x:c>
      <x:c r="E201" s="22" t="str">
        <x:v>28 szt.</x:v>
      </x:c>
      <x:c r="F201" s="22" t="str">
        <x:v>ceny, limit, odpłatność/dopłata</x:v>
      </x:c>
      <x:c r="G201" s="24" t="n">
        <x:v>46.6</x:v>
      </x:c>
      <x:c r="H201" s="24" t="n">
        <x:v>46.31</x:v>
      </x:c>
      <x:c r="I201" s="24" t="n">
        <x:f>H201-G201</x:f>
        <x:v>-0.28999999999999915</x:v>
      </x:c>
      <x:c r="J201" s="24" t="n">
        <x:v>44.65</x:v>
      </x:c>
      <x:c r="K201" s="24" t="n">
        <x:v>42.37</x:v>
      </x:c>
      <x:c r="L201" s="24" t="n">
        <x:f>K201-J201</x:f>
        <x:v>-2.280000000000001</x:v>
      </x:c>
      <x:c r="M201" s="24" t="n">
        <x:v>15.35</x:v>
      </x:c>
      <x:c r="N201" s="24" t="n">
        <x:v>16.65</x:v>
      </x:c>
      <x:c r="O201" s="24" t="n">
        <x:f>N201-M201</x:f>
        <x:v>1.299999999999999</x:v>
      </x:c>
      <x:c r="P201" t="str">
        <x:v>30%</x:v>
      </x:c>
      <x:c r="Q201" t="str">
        <x:v>30%</x:v>
      </x:c>
      <x:c r="R201" s="22" t="str">
        <x:v>187.0, Leki przeciwdepresyjne - inne</x:v>
      </x:c>
      <x:c r="S201" s="22" t="str">
        <x:v>187.0, Leki przeciwdepresyjne - inne</x:v>
      </x:c>
      <x:c r="T201" s="22"/>
    </x:row>
    <x:row r="202">
      <x:c r="A202" t="str">
        <x:v>A1</x:v>
      </x:c>
      <x:c r="B202" s="38" t="str">
        <x:v>5909990691906</x:v>
      </x:c>
      <x:c r="C202" s="22" t="str">
        <x:v>Venlafaxinum</x:v>
      </x:c>
      <x:c r="D202" s="22" t="str">
        <x:v>Faxolet ER, kaps. o przedłużonym uwalnianiu, twarde, 75 mg</x:v>
      </x:c>
      <x:c r="E202" s="22" t="str">
        <x:v>28 szt.</x:v>
      </x:c>
      <x:c r="F202" s="22" t="str">
        <x:v>ceny, limit, odpłatność/dopłata</x:v>
      </x:c>
      <x:c r="G202" s="24" t="n">
        <x:v>24.25</x:v>
      </x:c>
      <x:c r="H202" s="24" t="n">
        <x:v>24</x:v>
      </x:c>
      <x:c r="I202" s="24" t="n">
        <x:f>H202-G202</x:f>
        <x:v>-0.25</x:v>
      </x:c>
      <x:c r="J202" s="24" t="n">
        <x:v>22.33</x:v>
      </x:c>
      <x:c r="K202" s="24" t="n">
        <x:v>21.19</x:v>
      </x:c>
      <x:c r="L202" s="24" t="n">
        <x:f>K202-J202</x:f>
        <x:v>-1.139999999999997</x:v>
      </x:c>
      <x:c r="M202" s="24" t="n">
        <x:v>8.62</x:v>
      </x:c>
      <x:c r="N202" s="24" t="n">
        <x:v>9.17</x:v>
      </x:c>
      <x:c r="O202" s="24" t="n">
        <x:f>N202-M202</x:f>
        <x:v>0.5500000000000007</x:v>
      </x:c>
      <x:c r="P202" t="str">
        <x:v>30%</x:v>
      </x:c>
      <x:c r="Q202" t="str">
        <x:v>30%</x:v>
      </x:c>
      <x:c r="R202" s="22" t="str">
        <x:v>187.0, Leki przeciwdepresyjne - inne</x:v>
      </x:c>
      <x:c r="S202" s="22" t="str">
        <x:v>187.0, Leki przeciwdepresyjne - inne</x:v>
      </x:c>
      <x:c r="T202" s="22"/>
    </x:row>
    <x:row r="203">
      <x:c r="A203" t="str">
        <x:v>A1</x:v>
      </x:c>
      <x:c r="B203" s="38" t="str">
        <x:v>5909990692118</x:v>
      </x:c>
      <x:c r="C203" s="22" t="str">
        <x:v>Spiramycinum</x:v>
      </x:c>
      <x:c r="D203" s="22" t="str">
        <x:v>Rovamycine, tabl. powl., 3 mln j.m.</x:v>
      </x:c>
      <x:c r="E203" s="22" t="str">
        <x:v>10 szt.</x:v>
      </x:c>
      <x:c r="F203" s="22" t="str">
        <x:v>ceny, limit, odpłatność/dopłata</x:v>
      </x:c>
      <x:c r="G203" s="24" t="n">
        <x:v>34.73</x:v>
      </x:c>
      <x:c r="H203" s="24" t="n">
        <x:v>35.9</x:v>
      </x:c>
      <x:c r="I203" s="24" t="n">
        <x:f>H203-G203</x:f>
        <x:v>1.1700000000000017</x:v>
      </x:c>
      <x:c r="J203" s="24" t="n">
        <x:v>21.28</x:v>
      </x:c>
      <x:c r="K203" s="24" t="n">
        <x:v>30.06</x:v>
      </x:c>
      <x:c r="L203" s="24" t="n">
        <x:f>K203-J203</x:f>
        <x:v>8.779999999999998</x:v>
      </x:c>
      <x:c r="M203" s="24" t="n">
        <x:v>24.09</x:v>
      </x:c>
      <x:c r="N203" s="24" t="n">
        <x:v>20.87</x:v>
      </x:c>
      <x:c r="O203" s="24" t="n">
        <x:f>N203-M203</x:f>
        <x:v>-3.219999999999999</x:v>
      </x:c>
      <x:c r="P203" t="str">
        <x:v>50%</x:v>
      </x:c>
      <x:c r="Q203" t="str">
        <x:v>50%</x:v>
      </x:c>
      <x:c r="R203" s="22" t="str">
        <x:v>101.2, Antybiotyki makrolidowe do stosowania doustnego - stałe postacie farmaceutyczne</x:v>
      </x:c>
      <x:c r="S203" s="22" t="str">
        <x:v>101.2, Antybiotyki makrolidowe do stosowania doustnego - stałe postacie farmaceutyczne</x:v>
      </x:c>
      <x:c r="T203" s="22"/>
    </x:row>
    <x:row r="204">
      <x:c r="A204" t="str">
        <x:v>A1</x:v>
      </x:c>
      <x:c r="B204" s="38" t="str">
        <x:v>5909990692422</x:v>
      </x:c>
      <x:c r="C204" s="22" t="str">
        <x:v>Insulinum lisprum</x:v>
      </x:c>
      <x:c r="D204" s="22" t="str">
        <x:v>Humalog, roztwór do wstrzykiwań, 100 j.m./ml</x:v>
      </x:c>
      <x:c r="E204" s="22" t="str">
        <x:v>5 wkł.po 3 ml</x:v>
      </x:c>
      <x:c r="F204" s="22" t="str">
        <x:v>ceny, limit, odpłatność/dopłata</x:v>
      </x:c>
      <x:c r="G204" s="24" t="n">
        <x:v>132.84</x:v>
      </x:c>
      <x:c r="H204" s="24" t="n">
        <x:v>132.94</x:v>
      </x:c>
      <x:c r="I204" s="24" t="n">
        <x:f>H204-G204</x:f>
        <x:v>0.09999999999999432</x:v>
      </x:c>
      <x:c r="J204" s="24" t="n">
        <x:v>101.01</x:v>
      </x:c>
      <x:c r="K204" s="24" t="n">
        <x:v>103.2</x:v>
      </x:c>
      <x:c r="L204" s="24" t="n">
        <x:f>K204-J204</x:f>
        <x:v>2.1899999999999977</x:v>
      </x:c>
      <x:c r="M204" s="24" t="n">
        <x:v>35.83</x:v>
      </x:c>
      <x:c r="N204" s="24" t="n">
        <x:v>33.74</x:v>
      </x:c>
      <x:c r="O204" s="24" t="n">
        <x:f>N204-M204</x:f>
        <x:v>-2.0899999999999963</x:v>
      </x:c>
      <x:c r="P204" t="str">
        <x:v>ryczałt</x:v>
      </x:c>
      <x:c r="Q204" t="str">
        <x:v>ryczałt</x:v>
      </x:c>
      <x:c r="R204" s="22" t="str">
        <x:v>14.1, Hormony trzustki - insuliny ludzkie i analogi insulin ludzkich</x:v>
      </x:c>
      <x:c r="S204" s="22" t="str">
        <x:v>14.1, Hormony trzustki - insuliny ludzkie i analogi insulin ludzkich</x:v>
      </x:c>
      <x:c r="T204" s="22"/>
    </x:row>
    <x:row r="205">
      <x:c r="A205" t="str">
        <x:v>A1</x:v>
      </x:c>
      <x:c r="B205" s="38" t="str">
        <x:v>5909990713608</x:v>
      </x:c>
      <x:c r="C205" s="22" t="str">
        <x:v>Azithromycinum</x:v>
      </x:c>
      <x:c r="D205" s="22" t="str">
        <x:v>Macromax, tabl. powl., 500 mg</x:v>
      </x:c>
      <x:c r="E205" s="22" t="str">
        <x:v>3 szt.</x:v>
      </x:c>
      <x:c r="F205" s="22" t="str">
        <x:v>ceny, limit, odpłatność/dopłata</x:v>
      </x:c>
      <x:c r="G205" s="24" t="n">
        <x:v>14.75</x:v>
      </x:c>
      <x:c r="H205" s="24" t="n">
        <x:v>15.61</x:v>
      </x:c>
      <x:c r="I205" s="24" t="n">
        <x:f>H205-G205</x:f>
        <x:v>0.8599999999999994</x:v>
      </x:c>
      <x:c r="J205" s="24" t="n">
        <x:v>10.64</x:v>
      </x:c>
      <x:c r="K205" s="24" t="n">
        <x:v>15.03</x:v>
      </x:c>
      <x:c r="L205" s="24" t="n">
        <x:f>K205-J205</x:f>
        <x:v>4.389999999999999</x:v>
      </x:c>
      <x:c r="M205" s="24" t="n">
        <x:v>8.49</x:v>
      </x:c>
      <x:c r="N205" s="24" t="n">
        <x:v>7.29</x:v>
      </x:c>
      <x:c r="O205" s="24" t="n">
        <x:f>N205-M205</x:f>
        <x:v>-1.2000000000000002</x:v>
      </x:c>
      <x:c r="P205" t="str">
        <x:v>50%</x:v>
      </x:c>
      <x:c r="Q205" t="str">
        <x:v>50%</x:v>
      </x:c>
      <x:c r="R205" s="22" t="str">
        <x:v>101.2, Antybiotyki makrolidowe do stosowania doustnego - stałe postacie farmaceutyczne</x:v>
      </x:c>
      <x:c r="S205" s="22" t="str">
        <x:v>101.2, Antybiotyki makrolidowe do stosowania doustnego - stałe postacie farmaceutyczne</x:v>
      </x:c>
      <x:c r="T205" s="22"/>
    </x:row>
    <x:row r="206">
      <x:c r="A206" t="str">
        <x:v>A1</x:v>
      </x:c>
      <x:c r="B206" s="38" t="str">
        <x:v>5909990715497</x:v>
      </x:c>
      <x:c r="C206" s="22" t="str">
        <x:v>Trazodoni hydrochloridum</x:v>
      </x:c>
      <x:c r="D206" s="22" t="str">
        <x:v>Trittico CR, tabl. o przedłużonym uwalnianiu, 150 mg</x:v>
      </x:c>
      <x:c r="E206" s="22" t="str">
        <x:v>60 szt.</x:v>
      </x:c>
      <x:c r="F206" s="22" t="str">
        <x:v>ceny, limit, odpłatność/dopłata</x:v>
      </x:c>
      <x:c r="G206" s="24" t="n">
        <x:v>63.72</x:v>
      </x:c>
      <x:c r="H206" s="24" t="n">
        <x:v>63.51</x:v>
      </x:c>
      <x:c r="I206" s="24" t="n">
        <x:f>H206-G206</x:f>
        <x:v>-0.21000000000000085</x:v>
      </x:c>
      <x:c r="J206" s="24" t="n">
        <x:v>31.89</x:v>
      </x:c>
      <x:c r="K206" s="24" t="n">
        <x:v>30.26</x:v>
      </x:c>
      <x:c r="L206" s="24" t="n">
        <x:f>K206-J206</x:f>
        <x:v>-1.629999999999999</x:v>
      </x:c>
      <x:c r="M206" s="24" t="n">
        <x:v>41.4</x:v>
      </x:c>
      <x:c r="N206" s="24" t="n">
        <x:v>42.33</x:v>
      </x:c>
      <x:c r="O206" s="24" t="n">
        <x:f>N206-M206</x:f>
        <x:v>0.9299999999999997</x:v>
      </x:c>
      <x:c r="P206" t="str">
        <x:v>30%</x:v>
      </x:c>
      <x:c r="Q206" t="str">
        <x:v>30%</x:v>
      </x:c>
      <x:c r="R206" s="22" t="str">
        <x:v>187.0, Leki przeciwdepresyjne - inne</x:v>
      </x:c>
      <x:c r="S206" s="22" t="str">
        <x:v>187.0, Leki przeciwdepresyjne - inne</x:v>
      </x:c>
      <x:c r="T206" s="22"/>
    </x:row>
    <x:row r="207">
      <x:c r="A207" t="str">
        <x:v>A1</x:v>
      </x:c>
      <x:c r="B207" s="38" t="str">
        <x:v>5909990719389</x:v>
      </x:c>
      <x:c r="C207" s="22" t="str">
        <x:v>Quetiapinum</x:v>
      </x:c>
      <x:c r="D207" s="22" t="str">
        <x:v>Bonogren, tabl. powl., 25 mg</x:v>
      </x:c>
      <x:c r="E207" s="22" t="str">
        <x:v>30 szt.</x:v>
      </x:c>
      <x:c r="F207" s="22" t="str">
        <x:v>limit, odpłatność/dopłata</x:v>
      </x:c>
      <x:c r="G207" s="24" t="n">
        <x:v>8.25</x:v>
      </x:c>
      <x:c r="H207" s="24" t="n">
        <x:v>8.25</x:v>
      </x:c>
      <x:c r="I207" s="24" t="n">
        <x:f>H207-G207</x:f>
        <x:v>0</x:v>
      </x:c>
      <x:c r="J207" s="24" t="n">
        <x:v>5.55</x:v>
      </x:c>
      <x:c r="K207" s="24" t="n">
        <x:v>5.65</x:v>
      </x:c>
      <x:c r="L207" s="24" t="n">
        <x:f>K207-J207</x:f>
        <x:v>0.10000000000000053</x:v>
      </x:c>
      <x:c r="M207" s="24" t="n">
        <x:v>5.9</x:v>
      </x:c>
      <x:c r="N207" s="24" t="n">
        <x:v>5.8</x:v>
      </x:c>
      <x:c r="O207" s="24" t="n">
        <x:f>N207-M207</x:f>
        <x:v>-0.10000000000000053</x:v>
      </x:c>
      <x:c r="P207" t="str">
        <x:v>ryczałt</x:v>
      </x:c>
      <x:c r="Q207" t="str">
        <x:v>ryczałt</x:v>
      </x:c>
      <x:c r="R207" s="22" t="str">
        <x:v>178.3, Leki przeciwpsychotyczne - kwetiapina do stosowania doustnego - stałe postacie farmaceutyczne</x:v>
      </x:c>
      <x:c r="S207" s="22" t="str">
        <x:v>178.3, Leki przeciwpsychotyczne - kwetiapina do stosowania doustnego - stałe postacie farmaceutyczne</x:v>
      </x:c>
      <x:c r="T207" s="22"/>
    </x:row>
    <x:row r="208">
      <x:c r="A208" t="str">
        <x:v>A1</x:v>
      </x:c>
      <x:c r="B208" s="38" t="str">
        <x:v>5909990719419</x:v>
      </x:c>
      <x:c r="C208" s="22" t="str">
        <x:v>Clarithromycinum</x:v>
      </x:c>
      <x:c r="D208" s="22" t="str">
        <x:v>Klacid, tabl. powl., 500 mg</x:v>
      </x:c>
      <x:c r="E208" s="22" t="str">
        <x:v>14 szt.</x:v>
      </x:c>
      <x:c r="F208" s="22" t="str">
        <x:v>ceny, limit, odpłatność/dopłata</x:v>
      </x:c>
      <x:c r="G208" s="24" t="n">
        <x:v>41.99</x:v>
      </x:c>
      <x:c r="H208" s="24" t="n">
        <x:v>43.11</x:v>
      </x:c>
      <x:c r="I208" s="24" t="n">
        <x:f>H208-G208</x:f>
        <x:v>1.1199999999999974</x:v>
      </x:c>
      <x:c r="J208" s="24" t="n">
        <x:v>29.79</x:v>
      </x:c>
      <x:c r="K208" s="24" t="n">
        <x:v>42.08</x:v>
      </x:c>
      <x:c r="L208" s="24" t="n">
        <x:f>K208-J208</x:f>
        <x:v>12.29</x:v>
      </x:c>
      <x:c r="M208" s="24" t="n">
        <x:v>27.1</x:v>
      </x:c>
      <x:c r="N208" s="24" t="n">
        <x:v>22.07</x:v>
      </x:c>
      <x:c r="O208" s="24" t="n">
        <x:f>N208-M208</x:f>
        <x:v>-5.030000000000001</x:v>
      </x:c>
      <x:c r="P208" t="str">
        <x:v>50%</x:v>
      </x:c>
      <x:c r="Q208" t="str">
        <x:v>50%</x:v>
      </x:c>
      <x:c r="R208" s="22" t="str">
        <x:v>101.2, Antybiotyki makrolidowe do stosowania doustnego - stałe postacie farmaceutyczne</x:v>
      </x:c>
      <x:c r="S208" s="22" t="str">
        <x:v>101.2, Antybiotyki makrolidowe do stosowania doustnego - stałe postacie farmaceutyczne</x:v>
      </x:c>
      <x:c r="T208" s="22"/>
    </x:row>
    <x:row r="209">
      <x:c r="A209" t="str">
        <x:v>A1</x:v>
      </x:c>
      <x:c r="B209" s="38" t="str">
        <x:v>5909990721504</x:v>
      </x:c>
      <x:c r="C209" s="22" t="str">
        <x:v>Venlafaxinum</x:v>
      </x:c>
      <x:c r="D209" s="22" t="str">
        <x:v>Faxigen XL 75 mg, kaps. o przedłużonym uwalnianiu, twarde, 75 mg</x:v>
      </x:c>
      <x:c r="E209" s="22" t="str">
        <x:v>28 szt.</x:v>
      </x:c>
      <x:c r="F209" s="22" t="str">
        <x:v>ceny, limit, odpłatność/dopłata</x:v>
      </x:c>
      <x:c r="G209" s="24" t="n">
        <x:v>20.69</x:v>
      </x:c>
      <x:c r="H209" s="24" t="n">
        <x:v>20.44</x:v>
      </x:c>
      <x:c r="I209" s="24" t="n">
        <x:f>H209-G209</x:f>
        <x:v>-0.25</x:v>
      </x:c>
      <x:c r="J209" s="24" t="n">
        <x:v>20.69</x:v>
      </x:c>
      <x:c r="K209" s="24" t="n">
        <x:v>20.44</x:v>
      </x:c>
      <x:c r="L209" s="24" t="n">
        <x:f>K209-J209</x:f>
        <x:v>-0.25</x:v>
      </x:c>
      <x:c r="M209" s="24" t="n">
        <x:v>6.21</x:v>
      </x:c>
      <x:c r="N209" s="24" t="n">
        <x:v>6.13</x:v>
      </x:c>
      <x:c r="O209" s="24" t="n">
        <x:f>N209-M209</x:f>
        <x:v>-0.08000000000000007</x:v>
      </x:c>
      <x:c r="P209" t="str">
        <x:v>30%</x:v>
      </x:c>
      <x:c r="Q209" t="str">
        <x:v>30%</x:v>
      </x:c>
      <x:c r="R209" s="22" t="str">
        <x:v>187.0, Leki przeciwdepresyjne - inne</x:v>
      </x:c>
      <x:c r="S209" s="22" t="str">
        <x:v>187.0, Leki przeciwdepresyjne - inne</x:v>
      </x:c>
      <x:c r="T209" s="22"/>
    </x:row>
    <x:row r="210">
      <x:c r="A210" t="str">
        <x:v>A1</x:v>
      </x:c>
      <x:c r="B210" s="38" t="str">
        <x:v>5909990721528</x:v>
      </x:c>
      <x:c r="C210" s="22" t="str">
        <x:v>Venlafaxinum</x:v>
      </x:c>
      <x:c r="D210" s="22" t="str">
        <x:v>Faxigen XL 150 mg, kaps. o przedłużonym uwalnianiu, twarde, 150 mg</x:v>
      </x:c>
      <x:c r="E210" s="22" t="str">
        <x:v>28 szt.</x:v>
      </x:c>
      <x:c r="F210" s="22" t="str">
        <x:v>ceny, limit, odpłatność/dopłata</x:v>
      </x:c>
      <x:c r="G210" s="24" t="n">
        <x:v>38.36</x:v>
      </x:c>
      <x:c r="H210" s="24" t="n">
        <x:v>38.07</x:v>
      </x:c>
      <x:c r="I210" s="24" t="n">
        <x:f>H210-G210</x:f>
        <x:v>-0.28999999999999915</x:v>
      </x:c>
      <x:c r="J210" s="24" t="n">
        <x:v>38.36</x:v>
      </x:c>
      <x:c r="K210" s="24" t="n">
        <x:v>38.07</x:v>
      </x:c>
      <x:c r="L210" s="24" t="n">
        <x:f>K210-J210</x:f>
        <x:v>-0.28999999999999915</x:v>
      </x:c>
      <x:c r="M210" s="24" t="n">
        <x:v>11.51</x:v>
      </x:c>
      <x:c r="N210" s="24" t="n">
        <x:v>11.42</x:v>
      </x:c>
      <x:c r="O210" s="24" t="n">
        <x:f>N210-M210</x:f>
        <x:v>-0.08999999999999986</x:v>
      </x:c>
      <x:c r="P210" t="str">
        <x:v>30%</x:v>
      </x:c>
      <x:c r="Q210" t="str">
        <x:v>30%</x:v>
      </x:c>
      <x:c r="R210" s="22" t="str">
        <x:v>187.0, Leki przeciwdepresyjne - inne</x:v>
      </x:c>
      <x:c r="S210" s="22" t="str">
        <x:v>187.0, Leki przeciwdepresyjne - inne</x:v>
      </x:c>
      <x:c r="T210" s="22"/>
    </x:row>
    <x:row r="211">
      <x:c r="A211" t="str">
        <x:v>A1</x:v>
      </x:c>
      <x:c r="B211" s="38" t="str">
        <x:v>5909990727100</x:v>
      </x:c>
      <x:c r="C211" s="22" t="str">
        <x:v>Carvedilolum</x:v>
      </x:c>
      <x:c r="D211" s="22" t="str">
        <x:v>Carvedilol-ratiopharm, tabl., 6.25 mg</x:v>
      </x:c>
      <x:c r="E211" s="22" t="str">
        <x:v>30 szt.</x:v>
      </x:c>
      <x:c r="F211" s="22" t="str">
        <x:v>ceny, limit, odpłatność/dopłata</x:v>
      </x:c>
      <x:c r="G211" s="24" t="n">
        <x:v>7.69</x:v>
      </x:c>
      <x:c r="H211" s="24" t="n">
        <x:v>7.76</x:v>
      </x:c>
      <x:c r="I211" s="24" t="n">
        <x:f>H211-G211</x:f>
        <x:v>0.0699999999999994</x:v>
      </x:c>
      <x:c r="J211" s="24" t="n">
        <x:v>2.19</x:v>
      </x:c>
      <x:c r="K211" s="24" t="n">
        <x:v>2.5</x:v>
      </x:c>
      <x:c r="L211" s="24" t="n">
        <x:f>K211-J211</x:f>
        <x:v>0.31000000000000005</x:v>
      </x:c>
      <x:c r="M211" s="24" t="n">
        <x:v>6.16</x:v>
      </x:c>
      <x:c r="N211" s="24" t="n">
        <x:v>6.01</x:v>
      </x:c>
      <x:c r="O211" s="24" t="n">
        <x:f>N211-M211</x:f>
        <x:v>-0.15000000000000036</x:v>
      </x:c>
      <x:c r="P211" t="str">
        <x:v>30%</x:v>
      </x:c>
      <x:c r="Q211" t="str">
        <x:v>30%</x:v>
      </x:c>
      <x:c r="R211" s="22" t="str">
        <x:v>40.0, Leki beta-adrenolityczne - selektywne - do stosowania doustnego</x:v>
      </x:c>
      <x:c r="S211" s="22" t="str">
        <x:v>40.0, Leki beta-adrenolityczne - selektywne - do stosowania doustnego</x:v>
      </x:c>
      <x:c r="T211" s="22"/>
    </x:row>
    <x:row r="212">
      <x:c r="A212" t="str">
        <x:v>A1</x:v>
      </x:c>
      <x:c r="B212" s="38" t="str">
        <x:v>5909990727148</x:v>
      </x:c>
      <x:c r="C212" s="22" t="str">
        <x:v>Carvedilolum</x:v>
      </x:c>
      <x:c r="D212" s="22" t="str">
        <x:v>Carvedilol-ratiopharm, tabl., 12.5 mg</x:v>
      </x:c>
      <x:c r="E212" s="22" t="str">
        <x:v>30 szt.</x:v>
      </x:c>
      <x:c r="F212" s="22" t="str">
        <x:v>ceny, limit, odpłatność/dopłata</x:v>
      </x:c>
      <x:c r="G212" s="24" t="n">
        <x:v>10.12</x:v>
      </x:c>
      <x:c r="H212" s="24" t="n">
        <x:v>10.26</x:v>
      </x:c>
      <x:c r="I212" s="24" t="n">
        <x:f>H212-G212</x:f>
        <x:v>0.14000000000000057</x:v>
      </x:c>
      <x:c r="J212" s="24" t="n">
        <x:v>4.39</x:v>
      </x:c>
      <x:c r="K212" s="24" t="n">
        <x:v>5</x:v>
      </x:c>
      <x:c r="L212" s="24" t="n">
        <x:f>K212-J212</x:f>
        <x:v>0.6100000000000003</x:v>
      </x:c>
      <x:c r="M212" s="24" t="n">
        <x:v>7.05</x:v>
      </x:c>
      <x:c r="N212" s="24" t="n">
        <x:v>6.76</x:v>
      </x:c>
      <x:c r="O212" s="24" t="n">
        <x:f>N212-M212</x:f>
        <x:v>-0.29000000000000004</x:v>
      </x:c>
      <x:c r="P212" t="str">
        <x:v>30%</x:v>
      </x:c>
      <x:c r="Q212" t="str">
        <x:v>30%</x:v>
      </x:c>
      <x:c r="R212" s="22" t="str">
        <x:v>40.0, Leki beta-adrenolityczne - selektywne - do stosowania doustnego</x:v>
      </x:c>
      <x:c r="S212" s="22" t="str">
        <x:v>40.0, Leki beta-adrenolityczne - selektywne - do stosowania doustnego</x:v>
      </x:c>
      <x:c r="T212" s="22"/>
    </x:row>
    <x:row r="213">
      <x:c r="A213" t="str">
        <x:v>A1</x:v>
      </x:c>
      <x:c r="B213" s="38" t="str">
        <x:v>5909990727193</x:v>
      </x:c>
      <x:c r="C213" s="22" t="str">
        <x:v>Carvedilolum</x:v>
      </x:c>
      <x:c r="D213" s="22" t="str">
        <x:v>Carvedilol-ratiopharm, tabl., 25 mg</x:v>
      </x:c>
      <x:c r="E213" s="22" t="str">
        <x:v>30 szt.</x:v>
      </x:c>
      <x:c r="F213" s="22" t="str">
        <x:v>ceny, limit, odpłatność/dopłata</x:v>
      </x:c>
      <x:c r="G213" s="24" t="n">
        <x:v>13.94</x:v>
      </x:c>
      <x:c r="H213" s="24" t="n">
        <x:v>14.22</x:v>
      </x:c>
      <x:c r="I213" s="24" t="n">
        <x:f>H213-G213</x:f>
        <x:v>0.28000000000000114</x:v>
      </x:c>
      <x:c r="J213" s="24" t="n">
        <x:v>8.77</x:v>
      </x:c>
      <x:c r="K213" s="24" t="n">
        <x:v>10</x:v>
      </x:c>
      <x:c r="L213" s="24" t="n">
        <x:f>K213-J213</x:f>
        <x:v>1.2300000000000004</x:v>
      </x:c>
      <x:c r="M213" s="24" t="n">
        <x:v>7.8</x:v>
      </x:c>
      <x:c r="N213" s="24" t="n">
        <x:v>7.22</x:v>
      </x:c>
      <x:c r="O213" s="24" t="n">
        <x:f>N213-M213</x:f>
        <x:v>-0.5800000000000001</x:v>
      </x:c>
      <x:c r="P213" t="str">
        <x:v>30%</x:v>
      </x:c>
      <x:c r="Q213" t="str">
        <x:v>30%</x:v>
      </x:c>
      <x:c r="R213" s="22" t="str">
        <x:v>40.0, Leki beta-adrenolityczne - selektywne - do stosowania doustnego</x:v>
      </x:c>
      <x:c r="S213" s="22" t="str">
        <x:v>40.0, Leki beta-adrenolityczne - selektywne - do stosowania doustnego</x:v>
      </x:c>
      <x:c r="T213" s="22"/>
    </x:row>
    <x:row r="214">
      <x:c r="A214" t="str">
        <x:v>A1</x:v>
      </x:c>
      <x:c r="B214" s="38" t="str">
        <x:v>5909990727490</x:v>
      </x:c>
      <x:c r="C214" s="22" t="str">
        <x:v>Venlafaxinum</x:v>
      </x:c>
      <x:c r="D214" s="22" t="str">
        <x:v>Prefaxine, kaps. o przedłużonym uwalnianiu, twarde, 37.5 mg</x:v>
      </x:c>
      <x:c r="E214" s="22" t="str">
        <x:v>28 szt.</x:v>
      </x:c>
      <x:c r="F214" s="22" t="str">
        <x:v>ceny, limit, odpłatność/dopłata</x:v>
      </x:c>
      <x:c r="G214" s="24" t="n">
        <x:v>13.84</x:v>
      </x:c>
      <x:c r="H214" s="24" t="n">
        <x:v>13.66</x:v>
      </x:c>
      <x:c r="I214" s="24" t="n">
        <x:f>H214-G214</x:f>
        <x:v>-0.17999999999999972</x:v>
      </x:c>
      <x:c r="J214" s="24" t="n">
        <x:v>11.16</x:v>
      </x:c>
      <x:c r="K214" s="24" t="n">
        <x:v>10.59</x:v>
      </x:c>
      <x:c r="L214" s="24" t="n">
        <x:f>K214-J214</x:f>
        <x:v>-0.5700000000000003</x:v>
      </x:c>
      <x:c r="M214" s="24" t="n">
        <x:v>6.03</x:v>
      </x:c>
      <x:c r="N214" s="24" t="n">
        <x:v>6.25</x:v>
      </x:c>
      <x:c r="O214" s="24" t="n">
        <x:f>N214-M214</x:f>
        <x:v>0.21999999999999975</x:v>
      </x:c>
      <x:c r="P214" t="str">
        <x:v>30%</x:v>
      </x:c>
      <x:c r="Q214" t="str">
        <x:v>30%</x:v>
      </x:c>
      <x:c r="R214" s="22" t="str">
        <x:v>187.0, Leki przeciwdepresyjne - inne</x:v>
      </x:c>
      <x:c r="S214" s="22" t="str">
        <x:v>187.0, Leki przeciwdepresyjne - inne</x:v>
      </x:c>
      <x:c r="T214" s="22"/>
    </x:row>
    <x:row r="215">
      <x:c r="A215" t="str">
        <x:v>A1</x:v>
      </x:c>
      <x:c r="B215" s="38" t="str">
        <x:v>5909990727506</x:v>
      </x:c>
      <x:c r="C215" s="22" t="str">
        <x:v>Venlafaxinum</x:v>
      </x:c>
      <x:c r="D215" s="22" t="str">
        <x:v>Prefaxine, kaps. o przedłużonym uwalnianiu, twarde, 75 mg</x:v>
      </x:c>
      <x:c r="E215" s="22" t="str">
        <x:v>28 szt.</x:v>
      </x:c>
      <x:c r="F215" s="22" t="str">
        <x:v>ceny, limit, odpłatność/dopłata</x:v>
      </x:c>
      <x:c r="G215" s="24" t="n">
        <x:v>26.57</x:v>
      </x:c>
      <x:c r="H215" s="24" t="n">
        <x:v>26.32</x:v>
      </x:c>
      <x:c r="I215" s="24" t="n">
        <x:f>H215-G215</x:f>
        <x:v>-0.25</x:v>
      </x:c>
      <x:c r="J215" s="24" t="n">
        <x:v>22.33</x:v>
      </x:c>
      <x:c r="K215" s="24" t="n">
        <x:v>21.19</x:v>
      </x:c>
      <x:c r="L215" s="24" t="n">
        <x:f>K215-J215</x:f>
        <x:v>-1.139999999999997</x:v>
      </x:c>
      <x:c r="M215" s="24" t="n">
        <x:v>10.94</x:v>
      </x:c>
      <x:c r="N215" s="24" t="n">
        <x:v>11.49</x:v>
      </x:c>
      <x:c r="O215" s="24" t="n">
        <x:f>N215-M215</x:f>
        <x:v>0.5500000000000007</x:v>
      </x:c>
      <x:c r="P215" t="str">
        <x:v>30%</x:v>
      </x:c>
      <x:c r="Q215" t="str">
        <x:v>30%</x:v>
      </x:c>
      <x:c r="R215" s="22" t="str">
        <x:v>187.0, Leki przeciwdepresyjne - inne</x:v>
      </x:c>
      <x:c r="S215" s="22" t="str">
        <x:v>187.0, Leki przeciwdepresyjne - inne</x:v>
      </x:c>
      <x:c r="T215" s="22"/>
    </x:row>
    <x:row r="216">
      <x:c r="A216" t="str">
        <x:v>A1</x:v>
      </x:c>
      <x:c r="B216" s="38" t="str">
        <x:v>5909990727520</x:v>
      </x:c>
      <x:c r="C216" s="22" t="str">
        <x:v>Venlafaxinum</x:v>
      </x:c>
      <x:c r="D216" s="22" t="str">
        <x:v>Prefaxine, kaps. o przedłużonym uwalnianiu, twarde, 150 mg</x:v>
      </x:c>
      <x:c r="E216" s="22" t="str">
        <x:v>28 szt.</x:v>
      </x:c>
      <x:c r="F216" s="22" t="str">
        <x:v>ceny, limit, odpłatność/dopłata</x:v>
      </x:c>
      <x:c r="G216" s="24" t="n">
        <x:v>50.09</x:v>
      </x:c>
      <x:c r="H216" s="24" t="n">
        <x:v>49.8</x:v>
      </x:c>
      <x:c r="I216" s="24" t="n">
        <x:f>H216-G216</x:f>
        <x:v>-0.29000000000000625</x:v>
      </x:c>
      <x:c r="J216" s="24" t="n">
        <x:v>44.65</x:v>
      </x:c>
      <x:c r="K216" s="24" t="n">
        <x:v>42.37</x:v>
      </x:c>
      <x:c r="L216" s="24" t="n">
        <x:f>K216-J216</x:f>
        <x:v>-2.280000000000001</x:v>
      </x:c>
      <x:c r="M216" s="24" t="n">
        <x:v>18.84</x:v>
      </x:c>
      <x:c r="N216" s="24" t="n">
        <x:v>20.14</x:v>
      </x:c>
      <x:c r="O216" s="24" t="n">
        <x:f>N216-M216</x:f>
        <x:v>1.3000000000000007</x:v>
      </x:c>
      <x:c r="P216" t="str">
        <x:v>30%</x:v>
      </x:c>
      <x:c r="Q216" t="str">
        <x:v>30%</x:v>
      </x:c>
      <x:c r="R216" s="22" t="str">
        <x:v>187.0, Leki przeciwdepresyjne - inne</x:v>
      </x:c>
      <x:c r="S216" s="22" t="str">
        <x:v>187.0, Leki przeciwdepresyjne - inne</x:v>
      </x:c>
      <x:c r="T216" s="22"/>
    </x:row>
    <x:row r="217">
      <x:c r="A217" t="str">
        <x:v>A1</x:v>
      </x:c>
      <x:c r="B217" s="38" t="str">
        <x:v>5909990736393</x:v>
      </x:c>
      <x:c r="C217" s="22" t="str">
        <x:v>Quetiapinum</x:v>
      </x:c>
      <x:c r="D217" s="22" t="str">
        <x:v>Setinin, tabl. powl., 100 mg</x:v>
      </x:c>
      <x:c r="E217" s="22" t="str">
        <x:v>60 szt.</x:v>
      </x:c>
      <x:c r="F217" s="22" t="str">
        <x:v>limit, odpłatność/dopłata</x:v>
      </x:c>
      <x:c r="G217" s="24" t="n">
        <x:v>48.73</x:v>
      </x:c>
      <x:c r="H217" s="24" t="n">
        <x:v>48.73</x:v>
      </x:c>
      <x:c r="I217" s="24" t="n">
        <x:f>H217-G217</x:f>
        <x:v>0</x:v>
      </x:c>
      <x:c r="J217" s="24" t="n">
        <x:v>44.43</x:v>
      </x:c>
      <x:c r="K217" s="24" t="n">
        <x:v>45.22</x:v>
      </x:c>
      <x:c r="L217" s="24" t="n">
        <x:f>K217-J217</x:f>
        <x:v>0.7899999999999991</x:v>
      </x:c>
      <x:c r="M217" s="24" t="n">
        <x:v>7.5</x:v>
      </x:c>
      <x:c r="N217" s="24" t="n">
        <x:v>6.71</x:v>
      </x:c>
      <x:c r="O217" s="24" t="n">
        <x:f>N217-M217</x:f>
        <x:v>-0.79</x:v>
      </x:c>
      <x:c r="P217" t="str">
        <x:v>ryczałt</x:v>
      </x:c>
      <x:c r="Q217" t="str">
        <x:v>ryczałt</x:v>
      </x:c>
      <x:c r="R217" s="22" t="str">
        <x:v>178.3, Leki przeciwpsychotyczne - kwetiapina do stosowania doustnego - stałe postacie farmaceutyczne</x:v>
      </x:c>
      <x:c r="S217" s="22" t="str">
        <x:v>178.3, Leki przeciwpsychotyczne - kwetiapina do stosowania doustnego - stałe postacie farmaceutyczne</x:v>
      </x:c>
      <x:c r="T217" s="22"/>
    </x:row>
    <x:row r="218">
      <x:c r="A218" t="str">
        <x:v>A1</x:v>
      </x:c>
      <x:c r="B218" s="38" t="str">
        <x:v>5909990736461</x:v>
      </x:c>
      <x:c r="C218" s="22" t="str">
        <x:v>Quetiapinum</x:v>
      </x:c>
      <x:c r="D218" s="22" t="str">
        <x:v>Setinin, tabl. powl., 200 mg</x:v>
      </x:c>
      <x:c r="E218" s="22" t="str">
        <x:v>60 szt.</x:v>
      </x:c>
      <x:c r="F218" s="22" t="str">
        <x:v>limit, odpłatność/dopłata</x:v>
      </x:c>
      <x:c r="G218" s="24" t="n">
        <x:v>92</x:v>
      </x:c>
      <x:c r="H218" s="24" t="n">
        <x:v>92</x:v>
      </x:c>
      <x:c r="I218" s="24" t="n">
        <x:f>H218-G218</x:f>
        <x:v>0</x:v>
      </x:c>
      <x:c r="J218" s="24" t="n">
        <x:v>88.87</x:v>
      </x:c>
      <x:c r="K218" s="24" t="n">
        <x:v>90.44</x:v>
      </x:c>
      <x:c r="L218" s="24" t="n">
        <x:f>K218-J218</x:f>
        <x:v>1.5699999999999932</x:v>
      </x:c>
      <x:c r="M218" s="24" t="n">
        <x:v>6.33</x:v>
      </x:c>
      <x:c r="N218" s="24" t="n">
        <x:v>4.76</x:v>
      </x:c>
      <x:c r="O218" s="24" t="n">
        <x:f>N218-M218</x:f>
        <x:v>-1.5700000000000003</x:v>
      </x:c>
      <x:c r="P218" t="str">
        <x:v>ryczałt</x:v>
      </x:c>
      <x:c r="Q218" t="str">
        <x:v>ryczałt</x:v>
      </x:c>
      <x:c r="R218" s="22" t="str">
        <x:v>178.3, Leki przeciwpsychotyczne - kwetiapina do stosowania doustnego - stałe postacie farmaceutyczne</x:v>
      </x:c>
      <x:c r="S218" s="22" t="str">
        <x:v>178.3, Leki przeciwpsychotyczne - kwetiapina do stosowania doustnego - stałe postacie farmaceutyczne</x:v>
      </x:c>
      <x:c r="T218" s="22"/>
    </x:row>
    <x:row r="219">
      <x:c r="A219" t="str">
        <x:v>A1</x:v>
      </x:c>
      <x:c r="B219" s="38" t="str">
        <x:v>5909990740635</x:v>
      </x:c>
      <x:c r="C219" s="22" t="str">
        <x:v>Icatibantum</x:v>
      </x:c>
      <x:c r="D219" s="22" t="str">
        <x:v>Firazyr, roztwór do wstrzykiwań, 10 mg/ml</x:v>
      </x:c>
      <x:c r="E219" s="22" t="str">
        <x:v>1 amp.-strzyk. po 3 ml</x:v>
      </x:c>
      <x:c r="F219" s="22" t="str">
        <x:v>ceny, limit, dane produktu</x:v>
      </x:c>
      <x:c r="G219" s="24" t="n">
        <x:v>2207.28</x:v>
      </x:c>
      <x:c r="H219" s="24" t="n">
        <x:v>2026.29</x:v>
      </x:c>
      <x:c r="I219" s="24" t="n">
        <x:f>H219-G219</x:f>
        <x:v>-180.99000000000024</x:v>
      </x:c>
      <x:c r="J219" s="24" t="n">
        <x:v>2207.28</x:v>
      </x:c>
      <x:c r="K219" s="24" t="n">
        <x:v>2026.29</x:v>
      </x:c>
      <x:c r="L219" s="24" t="n">
        <x:f>K219-J219</x:f>
        <x:v>-180.99000000000024</x:v>
      </x:c>
      <x:c r="M219" s="24" t="n">
        <x:v>3.2</x:v>
      </x:c>
      <x:c r="N219" s="24" t="n">
        <x:v>3.2</x:v>
      </x:c>
      <x:c r="O219" s="24" t="n">
        <x:f>N219-M219</x:f>
        <x:v>0</x:v>
      </x:c>
      <x:c r="P219" t="str">
        <x:v>ryczałt</x:v>
      </x:c>
      <x:c r="Q219" t="str">
        <x:v>ryczałt</x:v>
      </x:c>
      <x:c r="R219" s="22" t="str">
        <x:v>241.2, Leki stosowane w dziedzicznym obrzęku naczynioruchowym - ikatybant</x:v>
      </x:c>
      <x:c r="S219" s="22" t="str">
        <x:v>241.2, Leki stosowane w dziedzicznym obrzęku naczynioruchowym - ikatybant</x:v>
      </x:c>
      <x:c r="T219" s="22" t="str">
        <x:v>Cena zbytu netto: 1875,00 -&gt; 1720,00; Urzędowa cena zbytu: 2025,00 -&gt; 1857,60; Cena hurtowa brutto: 2146,50 -&gt; 1969,06; Zawartość opakowania: 1 amp.-strz.po 3 ml -&gt; 1 amp.-strzyk. po 3 ml</x:v>
      </x:c>
    </x:row>
    <x:row r="220">
      <x:c r="A220" t="str">
        <x:v>A1</x:v>
      </x:c>
      <x:c r="B220" s="38" t="str">
        <x:v>5909990742110</x:v>
      </x:c>
      <x:c r="C220" s="22" t="str">
        <x:v>Azithromycinum</x:v>
      </x:c>
      <x:c r="D220" s="22" t="str">
        <x:v>Sumamed, proszek do sporządzania zawiesiny doustnej, 100 mg/5 ml</x:v>
      </x:c>
      <x:c r="E220" s="22" t="str">
        <x:v>1 but.po 20 ml</x:v>
      </x:c>
      <x:c r="F220" s="22" t="str">
        <x:v>ceny, limit, odpłatność/dopłata</x:v>
      </x:c>
      <x:c r="G220" s="24" t="n">
        <x:v>16.91</x:v>
      </x:c>
      <x:c r="H220" s="24" t="n">
        <x:v>17.08</x:v>
      </x:c>
      <x:c r="I220" s="24" t="n">
        <x:f>H220-G220</x:f>
        <x:v>0.16999999999999815</x:v>
      </x:c>
      <x:c r="J220" s="24" t="n">
        <x:v>7.87</x:v>
      </x:c>
      <x:c r="K220" s="24" t="n">
        <x:v>9.18</x:v>
      </x:c>
      <x:c r="L220" s="24" t="n">
        <x:f>K220-J220</x:f>
        <x:v>1.3099999999999996</x:v>
      </x:c>
      <x:c r="M220" s="24" t="n">
        <x:v>12.98</x:v>
      </x:c>
      <x:c r="N220" s="24" t="n">
        <x:v>12.49</x:v>
      </x:c>
      <x:c r="O220" s="24" t="n">
        <x:f>N220-M220</x:f>
        <x:v>-0.4900000000000002</x:v>
      </x:c>
      <x:c r="P220" t="str">
        <x:v>50%</x:v>
      </x:c>
      <x:c r="Q220" t="str">
        <x:v>50%</x:v>
      </x:c>
      <x:c r="R220" s="22" t="str">
        <x:v>101.1, Antybiotyki makrolidowe do stosowania doustnego - płynne postacie farmaceutyczne</x:v>
      </x:c>
      <x:c r="S220" s="22" t="str">
        <x:v>101.1, Antybiotyki makrolidowe do stosowania doustnego - płynne postacie farmaceutyczne</x:v>
      </x:c>
      <x:c r="T220" s="22"/>
    </x:row>
    <x:row r="221">
      <x:c r="A221" t="str">
        <x:v>A1</x:v>
      </x:c>
      <x:c r="B221" s="38" t="str">
        <x:v>5909990742219</x:v>
      </x:c>
      <x:c r="C221" s="22" t="str">
        <x:v>Azithromycinum</x:v>
      </x:c>
      <x:c r="D221" s="22" t="str">
        <x:v>Sumamed forte, proszek do sporządzania zawiesiny doustnej, 200 mg/5 ml</x:v>
      </x:c>
      <x:c r="E221" s="22" t="str">
        <x:v>1 but.po 20 ml</x:v>
      </x:c>
      <x:c r="F221" s="22" t="str">
        <x:v>ceny, limit, odpłatność/dopłata</x:v>
      </x:c>
      <x:c r="G221" s="24" t="n">
        <x:v>29.77</x:v>
      </x:c>
      <x:c r="H221" s="24" t="n">
        <x:v>30.01</x:v>
      </x:c>
      <x:c r="I221" s="24" t="n">
        <x:f>H221-G221</x:f>
        <x:v>0.240000000000002</x:v>
      </x:c>
      <x:c r="J221" s="24" t="n">
        <x:v>15.75</x:v>
      </x:c>
      <x:c r="K221" s="24" t="n">
        <x:v>18.36</x:v>
      </x:c>
      <x:c r="L221" s="24" t="n">
        <x:f>K221-J221</x:f>
        <x:v>2.6099999999999994</x:v>
      </x:c>
      <x:c r="M221" s="24" t="n">
        <x:v>21.9</x:v>
      </x:c>
      <x:c r="N221" s="24" t="n">
        <x:v>20.83</x:v>
      </x:c>
      <x:c r="O221" s="24" t="n">
        <x:f>N221-M221</x:f>
        <x:v>-1.0700000000000003</x:v>
      </x:c>
      <x:c r="P221" t="str">
        <x:v>50%</x:v>
      </x:c>
      <x:c r="Q221" t="str">
        <x:v>50%</x:v>
      </x:c>
      <x:c r="R221" s="22" t="str">
        <x:v>101.1, Antybiotyki makrolidowe do stosowania doustnego - płynne postacie farmaceutyczne</x:v>
      </x:c>
      <x:c r="S221" s="22" t="str">
        <x:v>101.1, Antybiotyki makrolidowe do stosowania doustnego - płynne postacie farmaceutyczne</x:v>
      </x:c>
      <x:c r="T221" s="22"/>
    </x:row>
    <x:row r="222">
      <x:c r="A222" t="str">
        <x:v>A1</x:v>
      </x:c>
      <x:c r="B222" s="38" t="str">
        <x:v>5909990742226</x:v>
      </x:c>
      <x:c r="C222" s="22" t="str">
        <x:v>Azithromycinum</x:v>
      </x:c>
      <x:c r="D222" s="22" t="str">
        <x:v>Sumamed forte, proszek do sporządzania zawiesiny doustnej, 200 mg/5 ml</x:v>
      </x:c>
      <x:c r="E222" s="22" t="str">
        <x:v>1 but.po 30 ml</x:v>
      </x:c>
      <x:c r="F222" s="22" t="str">
        <x:v>ceny, limit, odpłatność/dopłata</x:v>
      </x:c>
      <x:c r="G222" s="24" t="n">
        <x:v>42.38</x:v>
      </x:c>
      <x:c r="H222" s="24" t="n">
        <x:v>42.65</x:v>
      </x:c>
      <x:c r="I222" s="24" t="n">
        <x:f>H222-G222</x:f>
        <x:v>0.269999999999996</x:v>
      </x:c>
      <x:c r="J222" s="24" t="n">
        <x:v>23.62</x:v>
      </x:c>
      <x:c r="K222" s="24" t="n">
        <x:v>27.54</x:v>
      </x:c>
      <x:c r="L222" s="24" t="n">
        <x:f>K222-J222</x:f>
        <x:v>3.919999999999998</x:v>
      </x:c>
      <x:c r="M222" s="24" t="n">
        <x:v>30.57</x:v>
      </x:c>
      <x:c r="N222" s="24" t="n">
        <x:v>28.88</x:v>
      </x:c>
      <x:c r="O222" s="24" t="n">
        <x:f>N222-M222</x:f>
        <x:v>-1.6900000000000013</x:v>
      </x:c>
      <x:c r="P222" t="str">
        <x:v>50%</x:v>
      </x:c>
      <x:c r="Q222" t="str">
        <x:v>50%</x:v>
      </x:c>
      <x:c r="R222" s="22" t="str">
        <x:v>101.1, Antybiotyki makrolidowe do stosowania doustnego - płynne postacie farmaceutyczne</x:v>
      </x:c>
      <x:c r="S222" s="22" t="str">
        <x:v>101.1, Antybiotyki makrolidowe do stosowania doustnego - płynne postacie farmaceutyczne</x:v>
      </x:c>
      <x:c r="T222" s="22"/>
    </x:row>
    <x:row r="223">
      <x:c r="A223" t="str">
        <x:v>A1</x:v>
      </x:c>
      <x:c r="B223" s="38" t="str">
        <x:v>5909990742318</x:v>
      </x:c>
      <x:c r="C223" s="22" t="str">
        <x:v>Azithromycinum</x:v>
      </x:c>
      <x:c r="D223" s="22" t="str">
        <x:v>Sumamed, kaps. twarde, 250 mg</x:v>
      </x:c>
      <x:c r="E223" s="22" t="str">
        <x:v>6 szt.</x:v>
      </x:c>
      <x:c r="F223" s="22" t="str">
        <x:v>ceny, limit, odpłatność/dopłata</x:v>
      </x:c>
      <x:c r="G223" s="24" t="n">
        <x:v>23.69</x:v>
      </x:c>
      <x:c r="H223" s="24" t="n">
        <x:v>24.55</x:v>
      </x:c>
      <x:c r="I223" s="24" t="n">
        <x:f>H223-G223</x:f>
        <x:v>0.8599999999999994</x:v>
      </x:c>
      <x:c r="J223" s="24" t="n">
        <x:v>10.64</x:v>
      </x:c>
      <x:c r="K223" s="24" t="n">
        <x:v>15.03</x:v>
      </x:c>
      <x:c r="L223" s="24" t="n">
        <x:f>K223-J223</x:f>
        <x:v>4.389999999999999</x:v>
      </x:c>
      <x:c r="M223" s="24" t="n">
        <x:v>18.37</x:v>
      </x:c>
      <x:c r="N223" s="24" t="n">
        <x:v>17.04</x:v>
      </x:c>
      <x:c r="O223" s="24" t="n">
        <x:f>N223-M223</x:f>
        <x:v>-1.3300000000000018</x:v>
      </x:c>
      <x:c r="P223" t="str">
        <x:v>50%</x:v>
      </x:c>
      <x:c r="Q223" t="str">
        <x:v>50%</x:v>
      </x:c>
      <x:c r="R223" s="22" t="str">
        <x:v>101.2, Antybiotyki makrolidowe do stosowania doustnego - stałe postacie farmaceutyczne</x:v>
      </x:c>
      <x:c r="S223" s="22" t="str">
        <x:v>101.2, Antybiotyki makrolidowe do stosowania doustnego - stałe postacie farmaceutyczne</x:v>
      </x:c>
      <x:c r="T223" s="22"/>
    </x:row>
    <x:row r="224">
      <x:c r="A224" t="str">
        <x:v>A1</x:v>
      </x:c>
      <x:c r="B224" s="38" t="str">
        <x:v>5909990742417</x:v>
      </x:c>
      <x:c r="C224" s="22" t="str">
        <x:v>Azithromycinum</x:v>
      </x:c>
      <x:c r="D224" s="22" t="str">
        <x:v>Sumamed, tabl. powl., 500 mg</x:v>
      </x:c>
      <x:c r="E224" s="22" t="str">
        <x:v>3 szt.</x:v>
      </x:c>
      <x:c r="F224" s="22" t="str">
        <x:v>ceny, limit, odpłatność/dopłata</x:v>
      </x:c>
      <x:c r="G224" s="24" t="n">
        <x:v>23.69</x:v>
      </x:c>
      <x:c r="H224" s="24" t="n">
        <x:v>24.55</x:v>
      </x:c>
      <x:c r="I224" s="24" t="n">
        <x:f>H224-G224</x:f>
        <x:v>0.8599999999999994</x:v>
      </x:c>
      <x:c r="J224" s="24" t="n">
        <x:v>10.64</x:v>
      </x:c>
      <x:c r="K224" s="24" t="n">
        <x:v>15.03</x:v>
      </x:c>
      <x:c r="L224" s="24" t="n">
        <x:f>K224-J224</x:f>
        <x:v>4.389999999999999</x:v>
      </x:c>
      <x:c r="M224" s="24" t="n">
        <x:v>18.37</x:v>
      </x:c>
      <x:c r="N224" s="24" t="n">
        <x:v>17.04</x:v>
      </x:c>
      <x:c r="O224" s="24" t="n">
        <x:f>N224-M224</x:f>
        <x:v>-1.3300000000000018</x:v>
      </x:c>
      <x:c r="P224" t="str">
        <x:v>50%</x:v>
      </x:c>
      <x:c r="Q224" t="str">
        <x:v>50%</x:v>
      </x:c>
      <x:c r="R224" s="22" t="str">
        <x:v>101.2, Antybiotyki makrolidowe do stosowania doustnego - stałe postacie farmaceutyczne</x:v>
      </x:c>
      <x:c r="S224" s="22" t="str">
        <x:v>101.2, Antybiotyki makrolidowe do stosowania doustnego - stałe postacie farmaceutyczne</x:v>
      </x:c>
      <x:c r="T224" s="22"/>
    </x:row>
    <x:row r="225">
      <x:c r="A225" t="str">
        <x:v>A1</x:v>
      </x:c>
      <x:c r="B225" s="38" t="str">
        <x:v>5909990742509</x:v>
      </x:c>
      <x:c r="C225" s="22" t="str">
        <x:v>Fluoxetinum</x:v>
      </x:c>
      <x:c r="D225" s="22" t="str">
        <x:v>Fluxemed, kaps. twarde, 20 mg</x:v>
      </x:c>
      <x:c r="E225" s="22" t="str">
        <x:v>30 szt.</x:v>
      </x:c>
      <x:c r="F225" s="22" t="str">
        <x:v>ceny, limit, odpłatność/dopłata</x:v>
      </x:c>
      <x:c r="G225" s="24" t="n">
        <x:v>14.71</x:v>
      </x:c>
      <x:c r="H225" s="24" t="n">
        <x:v>14.8</x:v>
      </x:c>
      <x:c r="I225" s="24" t="n">
        <x:f>H225-G225</x:f>
        <x:v>0.08999999999999986</x:v>
      </x:c>
      <x:c r="J225" s="24" t="n">
        <x:v>14</x:v>
      </x:c>
      <x:c r="K225" s="24" t="n">
        <x:v>14.8</x:v>
      </x:c>
      <x:c r="L225" s="24" t="n">
        <x:f>K225-J225</x:f>
        <x:v>0.8000000000000007</x:v>
      </x:c>
      <x:c r="M225" s="24" t="n">
        <x:v>4.91</x:v>
      </x:c>
      <x:c r="N225" s="24" t="n">
        <x:v>4.44</x:v>
      </x:c>
      <x:c r="O225" s="24" t="n">
        <x:f>N225-M225</x:f>
        <x:v>-0.46999999999999975</x:v>
      </x:c>
      <x:c r="P225" t="str">
        <x:v>30%</x:v>
      </x:c>
      <x:c r="Q225" t="str">
        <x:v>30%</x:v>
      </x:c>
      <x:c r="R225" s="22" t="str">
        <x:v>184.0, Leki przeciwdepresyjne - inhibitory wychwytu zwrotnego serotoniny</x:v>
      </x:c>
      <x:c r="S225" s="22" t="str">
        <x:v>184.0, Leki przeciwdepresyjne - inhibitory wychwytu zwrotnego serotoniny</x:v>
      </x:c>
      <x:c r="T225" s="22"/>
    </x:row>
    <x:row r="226">
      <x:c r="A226" t="str">
        <x:v>A1</x:v>
      </x:c>
      <x:c r="B226" s="38" t="str">
        <x:v>5909990750290</x:v>
      </x:c>
      <x:c r="C226" s="22" t="str">
        <x:v>Nebivololum</x:v>
      </x:c>
      <x:c r="D226" s="22" t="str">
        <x:v>Daneb, tabl., 5 mg</x:v>
      </x:c>
      <x:c r="E226" s="22" t="str">
        <x:v>28 szt.</x:v>
      </x:c>
      <x:c r="F226" s="22" t="str">
        <x:v>ceny, limit, odpłatność/dopłata</x:v>
      </x:c>
      <x:c r="G226" s="24" t="n">
        <x:v>14.31</x:v>
      </x:c>
      <x:c r="H226" s="24" t="n">
        <x:v>14.7</x:v>
      </x:c>
      <x:c r="I226" s="24" t="n">
        <x:f>H226-G226</x:f>
        <x:v>0.3899999999999988</x:v>
      </x:c>
      <x:c r="J226" s="24" t="n">
        <x:v>12.28</x:v>
      </x:c>
      <x:c r="K226" s="24" t="n">
        <x:v>14</x:v>
      </x:c>
      <x:c r="L226" s="24" t="n">
        <x:f>K226-J226</x:f>
        <x:v>1.7200000000000006</x:v>
      </x:c>
      <x:c r="M226" s="24" t="n">
        <x:v>5.23</x:v>
      </x:c>
      <x:c r="N226" s="24" t="n">
        <x:v>3.9</x:v>
      </x:c>
      <x:c r="O226" s="24" t="n">
        <x:f>N226-M226</x:f>
        <x:v>-1.3300000000000005</x:v>
      </x:c>
      <x:c r="P226" t="str">
        <x:v>ryczałt</x:v>
      </x:c>
      <x:c r="Q226" t="str">
        <x:v>ryczałt</x:v>
      </x:c>
      <x:c r="R226" s="22" t="str">
        <x:v>40.0, Leki beta-adrenolityczne - selektywne - do stosowania doustnego</x:v>
      </x:c>
      <x:c r="S226" s="22" t="str">
        <x:v>40.0, Leki beta-adrenolityczne - selektywne - do stosowania doustnego</x:v>
      </x:c>
      <x:c r="T226" s="22"/>
    </x:row>
    <x:row r="227">
      <x:c r="A227" t="str">
        <x:v>A1</x:v>
      </x:c>
      <x:c r="B227" s="38" t="str">
        <x:v>5909990753116</x:v>
      </x:c>
      <x:c r="C227" s="22" t="str">
        <x:v>Sertralinum</x:v>
      </x:c>
      <x:c r="D227" s="22" t="str">
        <x:v>Zoloft, tabl. powl., 50 mg</x:v>
      </x:c>
      <x:c r="E227" s="22" t="str">
        <x:v>28 szt.</x:v>
      </x:c>
      <x:c r="F227" s="22" t="str">
        <x:v>ceny, limit, odpłatność/dopłata</x:v>
      </x:c>
      <x:c r="G227" s="24" t="n">
        <x:v>17.68</x:v>
      </x:c>
      <x:c r="H227" s="24" t="n">
        <x:v>17.76</x:v>
      </x:c>
      <x:c r="I227" s="24" t="n">
        <x:f>H227-G227</x:f>
        <x:v>0.08000000000000185</x:v>
      </x:c>
      <x:c r="J227" s="24" t="n">
        <x:v>13.07</x:v>
      </x:c>
      <x:c r="K227" s="24" t="n">
        <x:v>14.21</x:v>
      </x:c>
      <x:c r="L227" s="24" t="n">
        <x:f>K227-J227</x:f>
        <x:v>1.1400000000000006</x:v>
      </x:c>
      <x:c r="M227" s="24" t="n">
        <x:v>8.53</x:v>
      </x:c>
      <x:c r="N227" s="24" t="n">
        <x:v>7.81</x:v>
      </x:c>
      <x:c r="O227" s="24" t="n">
        <x:f>N227-M227</x:f>
        <x:v>-0.7199999999999998</x:v>
      </x:c>
      <x:c r="P227" t="str">
        <x:v>30%</x:v>
      </x:c>
      <x:c r="Q227" t="str">
        <x:v>30%</x:v>
      </x:c>
      <x:c r="R227" s="22" t="str">
        <x:v>184.0, Leki przeciwdepresyjne - inhibitory wychwytu zwrotnego serotoniny</x:v>
      </x:c>
      <x:c r="S227" s="22" t="str">
        <x:v>184.0, Leki przeciwdepresyjne - inhibitory wychwytu zwrotnego serotoniny</x:v>
      </x:c>
      <x:c r="T227" s="22"/>
    </x:row>
    <x:row r="228">
      <x:c r="A228" t="str">
        <x:v>A1</x:v>
      </x:c>
      <x:c r="B228" s="38" t="str">
        <x:v>5909990753215</x:v>
      </x:c>
      <x:c r="C228" s="22" t="str">
        <x:v>Sertralinum</x:v>
      </x:c>
      <x:c r="D228" s="22" t="str">
        <x:v>Zoloft, tabl. powl., 100 mg</x:v>
      </x:c>
      <x:c r="E228" s="22" t="str">
        <x:v>28 szt.</x:v>
      </x:c>
      <x:c r="F228" s="22" t="str">
        <x:v>ceny, limit, odpłatność/dopłata</x:v>
      </x:c>
      <x:c r="G228" s="24" t="n">
        <x:v>31.73</x:v>
      </x:c>
      <x:c r="H228" s="24" t="n">
        <x:v>31.84</x:v>
      </x:c>
      <x:c r="I228" s="24" t="n">
        <x:f>H228-G228</x:f>
        <x:v>0.10999999999999943</x:v>
      </x:c>
      <x:c r="J228" s="24" t="n">
        <x:v>26.13</x:v>
      </x:c>
      <x:c r="K228" s="24" t="n">
        <x:v>28.43</x:v>
      </x:c>
      <x:c r="L228" s="24" t="n">
        <x:f>K228-J228</x:f>
        <x:v>2.3000000000000007</x:v>
      </x:c>
      <x:c r="M228" s="24" t="n">
        <x:v>13.44</x:v>
      </x:c>
      <x:c r="N228" s="24" t="n">
        <x:v>11.94</x:v>
      </x:c>
      <x:c r="O228" s="24" t="n">
        <x:f>N228-M228</x:f>
        <x:v>-1.5</x:v>
      </x:c>
      <x:c r="P228" t="str">
        <x:v>30%</x:v>
      </x:c>
      <x:c r="Q228" t="str">
        <x:v>30%</x:v>
      </x:c>
      <x:c r="R228" s="22" t="str">
        <x:v>184.0, Leki przeciwdepresyjne - inhibitory wychwytu zwrotnego serotoniny</x:v>
      </x:c>
      <x:c r="S228" s="22" t="str">
        <x:v>184.0, Leki przeciwdepresyjne - inhibitory wychwytu zwrotnego serotoniny</x:v>
      </x:c>
      <x:c r="T228" s="22"/>
    </x:row>
    <x:row r="229">
      <x:c r="A229" t="str">
        <x:v>A1</x:v>
      </x:c>
      <x:c r="B229" s="38" t="str">
        <x:v>5909990761647</x:v>
      </x:c>
      <x:c r="C229" s="22" t="str">
        <x:v>Denosumabum</x:v>
      </x:c>
      <x:c r="D229" s="22" t="str">
        <x:v>Prolia, roztwór do wstrzykiwań, 60 mg/1 ml</x:v>
      </x:c>
      <x:c r="E229" s="22" t="str">
        <x:v>1 amp.-strz.po 1 ml</x:v>
      </x:c>
      <x:c r="F229" s="22" t="str">
        <x:v>ceny, limit, odpłatność/dopłata</x:v>
      </x:c>
      <x:c r="G229" s="24" t="n">
        <x:v>318.89</x:v>
      </x:c>
      <x:c r="H229" s="24" t="n">
        <x:v>317</x:v>
      </x:c>
      <x:c r="I229" s="24" t="n">
        <x:f>H229-G229</x:f>
        <x:v>-1.8899999999999864</x:v>
      </x:c>
      <x:c r="J229" s="24" t="n">
        <x:v>318.89</x:v>
      </x:c>
      <x:c r="K229" s="24" t="n">
        <x:v>248.31</x:v>
      </x:c>
      <x:c r="L229" s="24" t="n">
        <x:f>K229-J229</x:f>
        <x:v>-70.57999999999998</x:v>
      </x:c>
      <x:c r="M229" s="24" t="n">
        <x:v>95.67</x:v>
      </x:c>
      <x:c r="N229" s="24" t="n">
        <x:v>143.18</x:v>
      </x:c>
      <x:c r="O229" s="24" t="n">
        <x:f>N229-M229</x:f>
        <x:v>47.510000000000005</x:v>
      </x:c>
      <x:c r="P229" t="str">
        <x:v>30%</x:v>
      </x:c>
      <x:c r="Q229" t="str">
        <x:v>30%</x:v>
      </x:c>
      <x:c r="R229" s="22" t="str">
        <x:v>231.0, Leki stosowane w chorobach kości - przeciwciała monoklonalne - denosumab</x:v>
      </x:c>
      <x:c r="S229" s="22" t="str">
        <x:v>231.0, Leki stosowane w chorobach kości - przeciwciała monoklonalne - denosumab</x:v>
      </x:c>
      <x:c r="T229" s="22"/>
    </x:row>
    <x:row r="230">
      <x:c r="A230" t="str">
        <x:v>A1</x:v>
      </x:c>
      <x:c r="B230" s="38" t="str">
        <x:v>5909990767601</x:v>
      </x:c>
      <x:c r="C230" s="22" t="str">
        <x:v>Venlafaxinum</x:v>
      </x:c>
      <x:c r="D230" s="22" t="str">
        <x:v>Venlafaxine Bluefish XL, kaps. o przedłużonym uwalnianiu, twarde, 75 mg</x:v>
      </x:c>
      <x:c r="E230" s="22" t="str">
        <x:v>28 szt.</x:v>
      </x:c>
      <x:c r="F230" s="22" t="str">
        <x:v>ceny, limit, odpłatność/dopłata</x:v>
      </x:c>
      <x:c r="G230" s="24" t="n">
        <x:v>17.44</x:v>
      </x:c>
      <x:c r="H230" s="24" t="n">
        <x:v>17.19</x:v>
      </x:c>
      <x:c r="I230" s="24" t="n">
        <x:f>H230-G230</x:f>
        <x:v>-0.25</x:v>
      </x:c>
      <x:c r="J230" s="24" t="n">
        <x:v>17.44</x:v>
      </x:c>
      <x:c r="K230" s="24" t="n">
        <x:v>17.19</x:v>
      </x:c>
      <x:c r="L230" s="24" t="n">
        <x:f>K230-J230</x:f>
        <x:v>-0.25</x:v>
      </x:c>
      <x:c r="M230" s="24" t="n">
        <x:v>5.23</x:v>
      </x:c>
      <x:c r="N230" s="24" t="n">
        <x:v>5.16</x:v>
      </x:c>
      <x:c r="O230" s="24" t="n">
        <x:f>N230-M230</x:f>
        <x:v>-0.07000000000000028</x:v>
      </x:c>
      <x:c r="P230" t="str">
        <x:v>30%</x:v>
      </x:c>
      <x:c r="Q230" t="str">
        <x:v>30%</x:v>
      </x:c>
      <x:c r="R230" s="22" t="str">
        <x:v>187.0, Leki przeciwdepresyjne - inne</x:v>
      </x:c>
      <x:c r="S230" s="22" t="str">
        <x:v>187.0, Leki przeciwdepresyjne - inne</x:v>
      </x:c>
      <x:c r="T230" s="22"/>
    </x:row>
    <x:row r="231">
      <x:c r="A231" t="str">
        <x:v>A1</x:v>
      </x:c>
      <x:c r="B231" s="38" t="str">
        <x:v>5909990767625</x:v>
      </x:c>
      <x:c r="C231" s="22" t="str">
        <x:v>Venlafaxinum</x:v>
      </x:c>
      <x:c r="D231" s="22" t="str">
        <x:v>Venlafaxine Bluefish XL, kaps. o przedłużonym uwalnianiu, twarde, 150 mg</x:v>
      </x:c>
      <x:c r="E231" s="22" t="str">
        <x:v>28 szt.</x:v>
      </x:c>
      <x:c r="F231" s="22" t="str">
        <x:v>ceny, limit, odpłatność/dopłata</x:v>
      </x:c>
      <x:c r="G231" s="24" t="n">
        <x:v>31.92</x:v>
      </x:c>
      <x:c r="H231" s="24" t="n">
        <x:v>31.63</x:v>
      </x:c>
      <x:c r="I231" s="24" t="n">
        <x:f>H231-G231</x:f>
        <x:v>-0.2900000000000027</x:v>
      </x:c>
      <x:c r="J231" s="24" t="n">
        <x:v>31.92</x:v>
      </x:c>
      <x:c r="K231" s="24" t="n">
        <x:v>31.63</x:v>
      </x:c>
      <x:c r="L231" s="24" t="n">
        <x:f>K231-J231</x:f>
        <x:v>-0.2900000000000027</x:v>
      </x:c>
      <x:c r="M231" s="24" t="n">
        <x:v>9.58</x:v>
      </x:c>
      <x:c r="N231" s="24" t="n">
        <x:v>9.49</x:v>
      </x:c>
      <x:c r="O231" s="24" t="n">
        <x:f>N231-M231</x:f>
        <x:v>-0.08999999999999986</x:v>
      </x:c>
      <x:c r="P231" t="str">
        <x:v>30%</x:v>
      </x:c>
      <x:c r="Q231" t="str">
        <x:v>30%</x:v>
      </x:c>
      <x:c r="R231" s="22" t="str">
        <x:v>187.0, Leki przeciwdepresyjne - inne</x:v>
      </x:c>
      <x:c r="S231" s="22" t="str">
        <x:v>187.0, Leki przeciwdepresyjne - inne</x:v>
      </x:c>
      <x:c r="T231" s="22"/>
    </x:row>
    <x:row r="232">
      <x:c r="A232" t="str">
        <x:v>A1</x:v>
      </x:c>
      <x:c r="B232" s="38" t="str">
        <x:v>5909990769315</x:v>
      </x:c>
      <x:c r="C232" s="22" t="str">
        <x:v>Gabapentinum</x:v>
      </x:c>
      <x:c r="D232" s="22" t="str">
        <x:v>Neurontin 300, kaps. twarde, 300 mg</x:v>
      </x:c>
      <x:c r="E232" s="22" t="str">
        <x:v>100 szt.</x:v>
      </x:c>
      <x:c r="F232" s="22" t="str">
        <x:v>ceny, limit, odpłatność/dopłata</x:v>
      </x:c>
      <x:c r="G232" s="24" t="n">
        <x:v>61.09</x:v>
      </x:c>
      <x:c r="H232" s="24" t="n">
        <x:v>61.32</x:v>
      </x:c>
      <x:c r="I232" s="24" t="n">
        <x:f>H232-G232</x:f>
        <x:v>0.22999999999999687</x:v>
      </x:c>
      <x:c r="J232" s="24" t="n">
        <x:v>50.78</x:v>
      </x:c>
      <x:c r="K232" s="24" t="n">
        <x:v>50.38</x:v>
      </x:c>
      <x:c r="L232" s="24" t="n">
        <x:f>K232-J232</x:f>
        <x:v>-0.3999999999999986</x:v>
      </x:c>
      <x:c r="M232" s="24" t="n">
        <x:v>13.51</x:v>
      </x:c>
      <x:c r="N232" s="24" t="n">
        <x:v>14.14</x:v>
      </x:c>
      <x:c r="O232" s="24" t="n">
        <x:f>N232-M232</x:f>
        <x:v>0.6300000000000008</x:v>
      </x:c>
      <x:c r="P232" t="str">
        <x:v>ryczałt</x:v>
      </x:c>
      <x:c r="Q232" t="str">
        <x:v>ryczałt</x:v>
      </x:c>
      <x:c r="R232" s="22" t="str">
        <x:v>165.0, Leki przeciwpadaczkowe do stosowania doustnego - gabapentyna</x:v>
      </x:c>
      <x:c r="S232" s="22" t="str">
        <x:v>165.0, Leki przeciwpadaczkowe do stosowania doustnego - gabapentyna</x:v>
      </x:c>
      <x:c r="T232" s="22"/>
    </x:row>
    <x:row r="233">
      <x:c r="A233" t="str">
        <x:v>A1</x:v>
      </x:c>
      <x:c r="B233" s="38" t="str">
        <x:v>5909990769414</x:v>
      </x:c>
      <x:c r="C233" s="22" t="str">
        <x:v>Gabapentinum</x:v>
      </x:c>
      <x:c r="D233" s="22" t="str">
        <x:v>Neurontin 400, kaps. twarde, 400 mg</x:v>
      </x:c>
      <x:c r="E233" s="22" t="str">
        <x:v>100 szt.</x:v>
      </x:c>
      <x:c r="F233" s="22" t="str">
        <x:v>ceny, limit, odpłatność/dopłata</x:v>
      </x:c>
      <x:c r="G233" s="24" t="n">
        <x:v>79.63</x:v>
      </x:c>
      <x:c r="H233" s="24" t="n">
        <x:v>79.94</x:v>
      </x:c>
      <x:c r="I233" s="24" t="n">
        <x:f>H233-G233</x:f>
        <x:v>0.3100000000000023</x:v>
      </x:c>
      <x:c r="J233" s="24" t="n">
        <x:v>67.71</x:v>
      </x:c>
      <x:c r="K233" s="24" t="n">
        <x:v>67.17</x:v>
      </x:c>
      <x:c r="L233" s="24" t="n">
        <x:f>K233-J233</x:f>
        <x:v>-0.539999999999992</x:v>
      </x:c>
      <x:c r="M233" s="24" t="n">
        <x:v>15.12</x:v>
      </x:c>
      <x:c r="N233" s="24" t="n">
        <x:v>15.97</x:v>
      </x:c>
      <x:c r="O233" s="24" t="n">
        <x:f>N233-M233</x:f>
        <x:v>0.8500000000000014</x:v>
      </x:c>
      <x:c r="P233" t="str">
        <x:v>ryczałt</x:v>
      </x:c>
      <x:c r="Q233" t="str">
        <x:v>ryczałt</x:v>
      </x:c>
      <x:c r="R233" s="22" t="str">
        <x:v>165.0, Leki przeciwpadaczkowe do stosowania doustnego - gabapentyna</x:v>
      </x:c>
      <x:c r="S233" s="22" t="str">
        <x:v>165.0, Leki przeciwpadaczkowe do stosowania doustnego - gabapentyna</x:v>
      </x:c>
      <x:c r="T233" s="22"/>
    </x:row>
    <x:row r="234">
      <x:c r="A234" t="str">
        <x:v>A1</x:v>
      </x:c>
      <x:c r="B234" s="38" t="str">
        <x:v>5909990770311</x:v>
      </x:c>
      <x:c r="C234" s="22" t="str">
        <x:v>Fluoxetinum</x:v>
      </x:c>
      <x:c r="D234" s="22" t="str">
        <x:v>Fluoxetin Polpharma, kaps. twarde, 20 mg</x:v>
      </x:c>
      <x:c r="E234" s="22" t="str">
        <x:v>30 szt.</x:v>
      </x:c>
      <x:c r="F234" s="22" t="str">
        <x:v>ceny, limit, odpłatność/dopłata</x:v>
      </x:c>
      <x:c r="G234" s="24" t="n">
        <x:v>20.14</x:v>
      </x:c>
      <x:c r="H234" s="24" t="n">
        <x:v>20.23</x:v>
      </x:c>
      <x:c r="I234" s="24" t="n">
        <x:f>H234-G234</x:f>
        <x:v>0.08999999999999986</x:v>
      </x:c>
      <x:c r="J234" s="24" t="n">
        <x:v>14</x:v>
      </x:c>
      <x:c r="K234" s="24" t="n">
        <x:v>15.23</x:v>
      </x:c>
      <x:c r="L234" s="24" t="n">
        <x:f>K234-J234</x:f>
        <x:v>1.2300000000000004</x:v>
      </x:c>
      <x:c r="M234" s="24" t="n">
        <x:v>9.31</x:v>
      </x:c>
      <x:c r="N234" s="24" t="n">
        <x:v>8.61</x:v>
      </x:c>
      <x:c r="O234" s="24" t="n">
        <x:f>N234-M234</x:f>
        <x:v>-0.7000000000000011</x:v>
      </x:c>
      <x:c r="P234" t="str">
        <x:v>30%</x:v>
      </x:c>
      <x:c r="Q234" t="str">
        <x:v>30%</x:v>
      </x:c>
      <x:c r="R234" s="22" t="str">
        <x:v>184.0, Leki przeciwdepresyjne - inhibitory wychwytu zwrotnego serotoniny</x:v>
      </x:c>
      <x:c r="S234" s="22" t="str">
        <x:v>184.0, Leki przeciwdepresyjne - inhibitory wychwytu zwrotnego serotoniny</x:v>
      </x:c>
      <x:c r="T234" s="22"/>
    </x:row>
    <x:row r="235">
      <x:c r="A235" t="str">
        <x:v>A1</x:v>
      </x:c>
      <x:c r="B235" s="38" t="str">
        <x:v>5909990773626</x:v>
      </x:c>
      <x:c r="C235" s="22" t="str">
        <x:v>Clarithromycinum</x:v>
      </x:c>
      <x:c r="D235" s="22" t="str">
        <x:v>Fromilid 250, tabl. powl., 250 mg</x:v>
      </x:c>
      <x:c r="E235" s="22" t="str">
        <x:v>14 szt.</x:v>
      </x:c>
      <x:c r="F235" s="22" t="str">
        <x:v>ceny, limit, odpłatność/dopłata</x:v>
      </x:c>
      <x:c r="G235" s="24" t="n">
        <x:v>19.82</x:v>
      </x:c>
      <x:c r="H235" s="24" t="n">
        <x:v>20.76</x:v>
      </x:c>
      <x:c r="I235" s="24" t="n">
        <x:f>H235-G235</x:f>
        <x:v>0.9400000000000013</x:v>
      </x:c>
      <x:c r="J235" s="24" t="n">
        <x:v>14.9</x:v>
      </x:c>
      <x:c r="K235" s="24" t="n">
        <x:v>20.76</x:v>
      </x:c>
      <x:c r="L235" s="24" t="n">
        <x:f>K235-J235</x:f>
        <x:v>5.860000000000001</x:v>
      </x:c>
      <x:c r="M235" s="24" t="n">
        <x:v>12.37</x:v>
      </x:c>
      <x:c r="N235" s="24" t="n">
        <x:v>10.38</x:v>
      </x:c>
      <x:c r="O235" s="24" t="n">
        <x:f>N235-M235</x:f>
        <x:v>-1.9899999999999984</x:v>
      </x:c>
      <x:c r="P235" t="str">
        <x:v>50%</x:v>
      </x:c>
      <x:c r="Q235" t="str">
        <x:v>50%</x:v>
      </x:c>
      <x:c r="R235" s="22" t="str">
        <x:v>101.2, Antybiotyki makrolidowe do stosowania doustnego - stałe postacie farmaceutyczne</x:v>
      </x:c>
      <x:c r="S235" s="22" t="str">
        <x:v>101.2, Antybiotyki makrolidowe do stosowania doustnego - stałe postacie farmaceutyczne</x:v>
      </x:c>
      <x:c r="T235" s="22"/>
    </x:row>
    <x:row r="236">
      <x:c r="A236" t="str">
        <x:v>A1</x:v>
      </x:c>
      <x:c r="B236" s="38" t="str">
        <x:v>5909990776955</x:v>
      </x:c>
      <x:c r="C236" s="22" t="str">
        <x:v>Fluoxetinum</x:v>
      </x:c>
      <x:c r="D236" s="22" t="str">
        <x:v>Fluoksetyna EGIS, kaps. twarde, 20 mg</x:v>
      </x:c>
      <x:c r="E236" s="22" t="str">
        <x:v>28 szt.</x:v>
      </x:c>
      <x:c r="F236" s="22" t="str">
        <x:v>ceny, limit, odpłatność/dopłata</x:v>
      </x:c>
      <x:c r="G236" s="24" t="n">
        <x:v>16.19</x:v>
      </x:c>
      <x:c r="H236" s="24" t="n">
        <x:v>16.27</x:v>
      </x:c>
      <x:c r="I236" s="24" t="n">
        <x:f>H236-G236</x:f>
        <x:v>0.0799999999999983</x:v>
      </x:c>
      <x:c r="J236" s="24" t="n">
        <x:v>13.07</x:v>
      </x:c>
      <x:c r="K236" s="24" t="n">
        <x:v>14.21</x:v>
      </x:c>
      <x:c r="L236" s="24" t="n">
        <x:f>K236-J236</x:f>
        <x:v>1.1400000000000006</x:v>
      </x:c>
      <x:c r="M236" s="24" t="n">
        <x:v>7.04</x:v>
      </x:c>
      <x:c r="N236" s="24" t="n">
        <x:v>6.32</x:v>
      </x:c>
      <x:c r="O236" s="24" t="n">
        <x:f>N236-M236</x:f>
        <x:v>-0.7199999999999998</x:v>
      </x:c>
      <x:c r="P236" t="str">
        <x:v>30%</x:v>
      </x:c>
      <x:c r="Q236" t="str">
        <x:v>30%</x:v>
      </x:c>
      <x:c r="R236" s="22" t="str">
        <x:v>184.0, Leki przeciwdepresyjne - inhibitory wychwytu zwrotnego serotoniny</x:v>
      </x:c>
      <x:c r="S236" s="22" t="str">
        <x:v>184.0, Leki przeciwdepresyjne - inhibitory wychwytu zwrotnego serotoniny</x:v>
      </x:c>
      <x:c r="T236" s="22"/>
    </x:row>
    <x:row r="237">
      <x:c r="A237" t="str">
        <x:v>A1</x:v>
      </x:c>
      <x:c r="B237" s="38" t="str">
        <x:v>5909990779062</x:v>
      </x:c>
      <x:c r="C237" s="22" t="str">
        <x:v>Quetiapinum</x:v>
      </x:c>
      <x:c r="D237" s="22" t="str">
        <x:v>Ketipinor, tabl. powl., 300 mg</x:v>
      </x:c>
      <x:c r="E237" s="22" t="str">
        <x:v>60 szt.</x:v>
      </x:c>
      <x:c r="F237" s="22" t="str">
        <x:v>limit, odpłatność/dopłata</x:v>
      </x:c>
      <x:c r="G237" s="24" t="n">
        <x:v>134.35</x:v>
      </x:c>
      <x:c r="H237" s="24" t="n">
        <x:v>134.35</x:v>
      </x:c>
      <x:c r="I237" s="24" t="n">
        <x:f>H237-G237</x:f>
        <x:v>0</x:v>
      </x:c>
      <x:c r="J237" s="24" t="n">
        <x:v>133.3</x:v>
      </x:c>
      <x:c r="K237" s="24" t="n">
        <x:v>134.35</x:v>
      </x:c>
      <x:c r="L237" s="24" t="n">
        <x:f>K237-J237</x:f>
        <x:v>1.049999999999983</x:v>
      </x:c>
      <x:c r="M237" s="24" t="n">
        <x:v>5.85</x:v>
      </x:c>
      <x:c r="N237" s="24" t="n">
        <x:v>4.8</x:v>
      </x:c>
      <x:c r="O237" s="24" t="n">
        <x:f>N237-M237</x:f>
        <x:v>-1.0499999999999998</x:v>
      </x:c>
      <x:c r="P237" t="str">
        <x:v>ryczałt</x:v>
      </x:c>
      <x:c r="Q237" t="str">
        <x:v>ryczałt</x:v>
      </x:c>
      <x:c r="R237" s="22" t="str">
        <x:v>178.3, Leki przeciwpsychotyczne - kwetiapina do stosowania doustnego - stałe postacie farmaceutyczne</x:v>
      </x:c>
      <x:c r="S237" s="22" t="str">
        <x:v>178.3, Leki przeciwpsychotyczne - kwetiapina do stosowania doustnego - stałe postacie farmaceutyczne</x:v>
      </x:c>
      <x:c r="T237" s="22"/>
    </x:row>
    <x:row r="238">
      <x:c r="A238" t="str">
        <x:v>A1</x:v>
      </x:c>
      <x:c r="B238" s="38" t="str">
        <x:v>5909990780181</x:v>
      </x:c>
      <x:c r="C238" s="22" t="str">
        <x:v>Fluconazolum</x:v>
      </x:c>
      <x:c r="D238" s="22" t="str">
        <x:v>Fluconazole Polfarmex, tabl., 100 mg</x:v>
      </x:c>
      <x:c r="E238" s="22" t="str">
        <x:v>28 szt.</x:v>
      </x:c>
      <x:c r="F238" s="22" t="str">
        <x:v>ceny, limit, odpłatność/dopłata</x:v>
      </x:c>
      <x:c r="G238" s="24" t="n">
        <x:v>83.4</x:v>
      </x:c>
      <x:c r="H238" s="24" t="n">
        <x:v>83.37</x:v>
      </x:c>
      <x:c r="I238" s="24" t="n">
        <x:f>H238-G238</x:f>
        <x:v>-0.030000000000001137</x:v>
      </x:c>
      <x:c r="J238" s="24" t="n">
        <x:v>76.46</x:v>
      </x:c>
      <x:c r="K238" s="24" t="n">
        <x:v>83.37</x:v>
      </x:c>
      <x:c r="L238" s="24" t="n">
        <x:f>K238-J238</x:f>
        <x:v>6.910000000000011</x:v>
      </x:c>
      <x:c r="M238" s="24" t="n">
        <x:v>40.65</x:v>
      </x:c>
      <x:c r="N238" s="24" t="n">
        <x:v>37.52</x:v>
      </x:c>
      <x:c r="O238" s="24" t="n">
        <x:f>N238-M238</x:f>
        <x:v>-3.1299999999999955</x:v>
      </x:c>
      <x:c r="P238" t="str">
        <x:v>50%</x:v>
      </x:c>
      <x:c r="Q238" t="str">
        <x:v>50%</x:v>
      </x:c>
      <x:c r="R238" s="22" t="str">
        <x:v>110.1, Leki przeciwgrzybicze do stosowania doustnego - pochodne triazolu - stałe postacie farmaceutyczne</x:v>
      </x:c>
      <x:c r="S238" s="22" t="str">
        <x:v>110.1, Leki przeciwgrzybicze do stosowania doustnego - pochodne triazolu - stałe postacie farmaceutyczne</x:v>
      </x:c>
      <x:c r="T238" s="22"/>
    </x:row>
    <x:row r="239">
      <x:c r="A239" t="str">
        <x:v>A1</x:v>
      </x:c>
      <x:c r="B239" s="38" t="str">
        <x:v>5909990780624</x:v>
      </x:c>
      <x:c r="C239" s="22" t="str">
        <x:v>Clarithromycinum</x:v>
      </x:c>
      <x:c r="D239" s="22" t="str">
        <x:v>Klacid, granulat do sporządzania zawiesiny doustnej, 250 mg/5 ml</x:v>
      </x:c>
      <x:c r="E239" s="22" t="str">
        <x:v>1 but. po 60 ml</x:v>
      </x:c>
      <x:c r="F239" s="22" t="str">
        <x:v>ceny, limit, odpłatność/dopłata</x:v>
      </x:c>
      <x:c r="G239" s="24" t="n">
        <x:v>45.58</x:v>
      </x:c>
      <x:c r="H239" s="24" t="n">
        <x:v>45.9</x:v>
      </x:c>
      <x:c r="I239" s="24" t="n">
        <x:f>H239-G239</x:f>
        <x:v>0.3200000000000003</x:v>
      </x:c>
      <x:c r="J239" s="24" t="n">
        <x:v>35.44</x:v>
      </x:c>
      <x:c r="K239" s="24" t="n">
        <x:v>41.31</x:v>
      </x:c>
      <x:c r="L239" s="24" t="n">
        <x:f>K239-J239</x:f>
        <x:v>5.8700000000000045</x:v>
      </x:c>
      <x:c r="M239" s="24" t="n">
        <x:v>27.86</x:v>
      </x:c>
      <x:c r="N239" s="24" t="n">
        <x:v>25.25</x:v>
      </x:c>
      <x:c r="O239" s="24" t="n">
        <x:f>N239-M239</x:f>
        <x:v>-2.6099999999999994</x:v>
      </x:c>
      <x:c r="P239" t="str">
        <x:v>50%</x:v>
      </x:c>
      <x:c r="Q239" t="str">
        <x:v>50%</x:v>
      </x:c>
      <x:c r="R239" s="22" t="str">
        <x:v>101.1, Antybiotyki makrolidowe do stosowania doustnego - płynne postacie farmaceutyczne</x:v>
      </x:c>
      <x:c r="S239" s="22" t="str">
        <x:v>101.1, Antybiotyki makrolidowe do stosowania doustnego - płynne postacie farmaceutyczne</x:v>
      </x:c>
      <x:c r="T239" s="22"/>
    </x:row>
    <x:row r="240">
      <x:c r="A240" t="str">
        <x:v>A1</x:v>
      </x:c>
      <x:c r="B240" s="38" t="str">
        <x:v>5909990780631</x:v>
      </x:c>
      <x:c r="C240" s="22" t="str">
        <x:v>Clarithromycinum</x:v>
      </x:c>
      <x:c r="D240" s="22" t="str">
        <x:v>Klacid, granulat do sporządzania zawiesiny doustnej, 250 mg/5 ml</x:v>
      </x:c>
      <x:c r="E240" s="22" t="str">
        <x:v>1 but. po 100 ml</x:v>
      </x:c>
      <x:c r="F240" s="22" t="str">
        <x:v>ceny, limit, odpłatność/dopłata</x:v>
      </x:c>
      <x:c r="G240" s="24" t="n">
        <x:v>59.06</x:v>
      </x:c>
      <x:c r="H240" s="24" t="n">
        <x:v>59.43</x:v>
      </x:c>
      <x:c r="I240" s="24" t="n">
        <x:f>H240-G240</x:f>
        <x:v>0.36999999999999744</x:v>
      </x:c>
      <x:c r="J240" s="24" t="n">
        <x:v>59.06</x:v>
      </x:c>
      <x:c r="K240" s="24" t="n">
        <x:v>59.43</x:v>
      </x:c>
      <x:c r="L240" s="24" t="n">
        <x:f>K240-J240</x:f>
        <x:v>0.36999999999999744</x:v>
      </x:c>
      <x:c r="M240" s="24" t="n">
        <x:v>29.53</x:v>
      </x:c>
      <x:c r="N240" s="24" t="n">
        <x:v>29.72</x:v>
      </x:c>
      <x:c r="O240" s="24" t="n">
        <x:f>N240-M240</x:f>
        <x:v>0.18999999999999773</x:v>
      </x:c>
      <x:c r="P240" t="str">
        <x:v>50%</x:v>
      </x:c>
      <x:c r="Q240" t="str">
        <x:v>50%</x:v>
      </x:c>
      <x:c r="R240" s="22" t="str">
        <x:v>101.1, Antybiotyki makrolidowe do stosowania doustnego - płynne postacie farmaceutyczne</x:v>
      </x:c>
      <x:c r="S240" s="22" t="str">
        <x:v>101.1, Antybiotyki makrolidowe do stosowania doustnego - płynne postacie farmaceutyczne</x:v>
      </x:c>
      <x:c r="T240" s="22"/>
    </x:row>
    <x:row r="241">
      <x:c r="A241" t="str">
        <x:v>A1</x:v>
      </x:c>
      <x:c r="B241" s="38" t="str">
        <x:v>5909990781010</x:v>
      </x:c>
      <x:c r="C241" s="22" t="str">
        <x:v>Clarithromycinum</x:v>
      </x:c>
      <x:c r="D241" s="22" t="str">
        <x:v>Fromilid 500, tabl. powl., 500 mg</x:v>
      </x:c>
      <x:c r="E241" s="22" t="str">
        <x:v>14 szt.</x:v>
      </x:c>
      <x:c r="F241" s="22" t="str">
        <x:v>ceny, limit, odpłatność/dopłata</x:v>
      </x:c>
      <x:c r="G241" s="24" t="n">
        <x:v>27.38</x:v>
      </x:c>
      <x:c r="H241" s="24" t="n">
        <x:v>28.5</x:v>
      </x:c>
      <x:c r="I241" s="24" t="n">
        <x:f>H241-G241</x:f>
        <x:v>1.120000000000001</x:v>
      </x:c>
      <x:c r="J241" s="24" t="n">
        <x:v>27.38</x:v>
      </x:c>
      <x:c r="K241" s="24" t="n">
        <x:v>28.5</x:v>
      </x:c>
      <x:c r="L241" s="24" t="n">
        <x:f>K241-J241</x:f>
        <x:v>1.120000000000001</x:v>
      </x:c>
      <x:c r="M241" s="24" t="n">
        <x:v>13.69</x:v>
      </x:c>
      <x:c r="N241" s="24" t="n">
        <x:v>14.25</x:v>
      </x:c>
      <x:c r="O241" s="24" t="n">
        <x:f>N241-M241</x:f>
        <x:v>0.5600000000000005</x:v>
      </x:c>
      <x:c r="P241" t="str">
        <x:v>50%</x:v>
      </x:c>
      <x:c r="Q241" t="str">
        <x:v>50%</x:v>
      </x:c>
      <x:c r="R241" s="22" t="str">
        <x:v>101.2, Antybiotyki makrolidowe do stosowania doustnego - stałe postacie farmaceutyczne</x:v>
      </x:c>
      <x:c r="S241" s="22" t="str">
        <x:v>101.2, Antybiotyki makrolidowe do stosowania doustnego - stałe postacie farmaceutyczne</x:v>
      </x:c>
      <x:c r="T241" s="22"/>
    </x:row>
    <x:row r="242">
      <x:c r="A242" t="str">
        <x:v>A1</x:v>
      </x:c>
      <x:c r="B242" s="38" t="str">
        <x:v>5909990788583</x:v>
      </x:c>
      <x:c r="C242" s="22" t="str">
        <x:v>Quetiapinum</x:v>
      </x:c>
      <x:c r="D242" s="22" t="str">
        <x:v>Pinexet 25 mg, tabl. powl., 25 mg</x:v>
      </x:c>
      <x:c r="E242" s="22" t="str">
        <x:v>30 szt.</x:v>
      </x:c>
      <x:c r="F242" s="22" t="str">
        <x:v>limit, odpłatność/dopłata</x:v>
      </x:c>
      <x:c r="G242" s="24" t="n">
        <x:v>8.35</x:v>
      </x:c>
      <x:c r="H242" s="24" t="n">
        <x:v>8.35</x:v>
      </x:c>
      <x:c r="I242" s="24" t="n">
        <x:f>H242-G242</x:f>
        <x:v>0</x:v>
      </x:c>
      <x:c r="J242" s="24" t="n">
        <x:v>5.55</x:v>
      </x:c>
      <x:c r="K242" s="24" t="n">
        <x:v>5.65</x:v>
      </x:c>
      <x:c r="L242" s="24" t="n">
        <x:f>K242-J242</x:f>
        <x:v>0.10000000000000053</x:v>
      </x:c>
      <x:c r="M242" s="24" t="n">
        <x:v>5.4</x:v>
      </x:c>
      <x:c r="N242" s="24" t="n">
        <x:v>5.31</x:v>
      </x:c>
      <x:c r="O242" s="24" t="n">
        <x:f>N242-M242</x:f>
        <x:v>-0.09000000000000075</x:v>
      </x:c>
      <x:c r="P242" t="str">
        <x:v>ryczałt</x:v>
      </x:c>
      <x:c r="Q242" t="str">
        <x:v>ryczałt</x:v>
      </x:c>
      <x:c r="R242" s="22" t="str">
        <x:v>178.3, Leki przeciwpsychotyczne - kwetiapina do stosowania doustnego - stałe postacie farmaceutyczne</x:v>
      </x:c>
      <x:c r="S242" s="22" t="str">
        <x:v>178.3, Leki przeciwpsychotyczne - kwetiapina do stosowania doustnego - stałe postacie farmaceutyczne</x:v>
      </x:c>
      <x:c r="T242" s="22"/>
    </x:row>
    <x:row r="243">
      <x:c r="A243" t="str">
        <x:v>A1</x:v>
      </x:c>
      <x:c r="B243" s="38" t="str">
        <x:v>5909990788590</x:v>
      </x:c>
      <x:c r="C243" s="22" t="str">
        <x:v>Quetiapinum</x:v>
      </x:c>
      <x:c r="D243" s="22" t="str">
        <x:v>Pinexet 100 mg, tabl. powl., 100 mg</x:v>
      </x:c>
      <x:c r="E243" s="22" t="str">
        <x:v>60 szt.</x:v>
      </x:c>
      <x:c r="F243" s="22" t="str">
        <x:v>limit, odpłatność/dopłata</x:v>
      </x:c>
      <x:c r="G243" s="24" t="n">
        <x:v>51.81</x:v>
      </x:c>
      <x:c r="H243" s="24" t="n">
        <x:v>51.81</x:v>
      </x:c>
      <x:c r="I243" s="24" t="n">
        <x:f>H243-G243</x:f>
        <x:v>0</x:v>
      </x:c>
      <x:c r="J243" s="24" t="n">
        <x:v>44.43</x:v>
      </x:c>
      <x:c r="K243" s="24" t="n">
        <x:v>45.22</x:v>
      </x:c>
      <x:c r="L243" s="24" t="n">
        <x:f>K243-J243</x:f>
        <x:v>0.7899999999999991</x:v>
      </x:c>
      <x:c r="M243" s="24" t="n">
        <x:v>9.52</x:v>
      </x:c>
      <x:c r="N243" s="24" t="n">
        <x:v>8.81</x:v>
      </x:c>
      <x:c r="O243" s="24" t="n">
        <x:f>N243-M243</x:f>
        <x:v>-0.7099999999999991</x:v>
      </x:c>
      <x:c r="P243" t="str">
        <x:v>ryczałt</x:v>
      </x:c>
      <x:c r="Q243" t="str">
        <x:v>ryczałt</x:v>
      </x:c>
      <x:c r="R243" s="22" t="str">
        <x:v>178.3, Leki przeciwpsychotyczne - kwetiapina do stosowania doustnego - stałe postacie farmaceutyczne</x:v>
      </x:c>
      <x:c r="S243" s="22" t="str">
        <x:v>178.3, Leki przeciwpsychotyczne - kwetiapina do stosowania doustnego - stałe postacie farmaceutyczne</x:v>
      </x:c>
      <x:c r="T243" s="22"/>
    </x:row>
    <x:row r="244">
      <x:c r="A244" t="str">
        <x:v>A1</x:v>
      </x:c>
      <x:c r="B244" s="38" t="str">
        <x:v>5909990788651</x:v>
      </x:c>
      <x:c r="C244" s="22" t="str">
        <x:v>Quetiapinum</x:v>
      </x:c>
      <x:c r="D244" s="22" t="str">
        <x:v>Pinexet 200 mg, tabl. powl., 200 mg</x:v>
      </x:c>
      <x:c r="E244" s="22" t="str">
        <x:v>60 szt.</x:v>
      </x:c>
      <x:c r="F244" s="22" t="str">
        <x:v>limit, odpłatność/dopłata</x:v>
      </x:c>
      <x:c r="G244" s="24" t="n">
        <x:v>97.02</x:v>
      </x:c>
      <x:c r="H244" s="24" t="n">
        <x:v>97.02</x:v>
      </x:c>
      <x:c r="I244" s="24" t="n">
        <x:f>H244-G244</x:f>
        <x:v>0</x:v>
      </x:c>
      <x:c r="J244" s="24" t="n">
        <x:v>88.87</x:v>
      </x:c>
      <x:c r="K244" s="24" t="n">
        <x:v>90.44</x:v>
      </x:c>
      <x:c r="L244" s="24" t="n">
        <x:f>K244-J244</x:f>
        <x:v>1.5699999999999932</x:v>
      </x:c>
      <x:c r="M244" s="24" t="n">
        <x:v>10.22</x:v>
      </x:c>
      <x:c r="N244" s="24" t="n">
        <x:v>8.8</x:v>
      </x:c>
      <x:c r="O244" s="24" t="n">
        <x:f>N244-M244</x:f>
        <x:v>-1.42</x:v>
      </x:c>
      <x:c r="P244" t="str">
        <x:v>ryczałt</x:v>
      </x:c>
      <x:c r="Q244" t="str">
        <x:v>ryczałt</x:v>
      </x:c>
      <x:c r="R244" s="22" t="str">
        <x:v>178.3, Leki przeciwpsychotyczne - kwetiapina do stosowania doustnego - stałe postacie farmaceutyczne</x:v>
      </x:c>
      <x:c r="S244" s="22" t="str">
        <x:v>178.3, Leki przeciwpsychotyczne - kwetiapina do stosowania doustnego - stałe postacie farmaceutyczne</x:v>
      </x:c>
      <x:c r="T244" s="22"/>
    </x:row>
    <x:row r="245">
      <x:c r="A245" t="str">
        <x:v>A1</x:v>
      </x:c>
      <x:c r="B245" s="38" t="str">
        <x:v>5909990788675</x:v>
      </x:c>
      <x:c r="C245" s="22" t="str">
        <x:v>Quetiapinum</x:v>
      </x:c>
      <x:c r="D245" s="22" t="str">
        <x:v>Pinexet 300 mg, tabl. powl., 300 mg</x:v>
      </x:c>
      <x:c r="E245" s="22" t="str">
        <x:v>60 szt.</x:v>
      </x:c>
      <x:c r="F245" s="22" t="str">
        <x:v>limit, odpłatność/dopłata</x:v>
      </x:c>
      <x:c r="G245" s="24" t="n">
        <x:v>140.35</x:v>
      </x:c>
      <x:c r="H245" s="24" t="n">
        <x:v>140.35</x:v>
      </x:c>
      <x:c r="I245" s="24" t="n">
        <x:f>H245-G245</x:f>
        <x:v>0</x:v>
      </x:c>
      <x:c r="J245" s="24" t="n">
        <x:v>133.3</x:v>
      </x:c>
      <x:c r="K245" s="24" t="n">
        <x:v>135.66</x:v>
      </x:c>
      <x:c r="L245" s="24" t="n">
        <x:f>K245-J245</x:f>
        <x:v>2.359999999999985</x:v>
      </x:c>
      <x:c r="M245" s="24" t="n">
        <x:v>10.67</x:v>
      </x:c>
      <x:c r="N245" s="24" t="n">
        <x:v>8.54</x:v>
      </x:c>
      <x:c r="O245" s="24" t="n">
        <x:f>N245-M245</x:f>
        <x:v>-2.130000000000001</x:v>
      </x:c>
      <x:c r="P245" t="str">
        <x:v>ryczałt</x:v>
      </x:c>
      <x:c r="Q245" t="str">
        <x:v>ryczałt</x:v>
      </x:c>
      <x:c r="R245" s="22" t="str">
        <x:v>178.3, Leki przeciwpsychotyczne - kwetiapina do stosowania doustnego - stałe postacie farmaceutyczne</x:v>
      </x:c>
      <x:c r="S245" s="22" t="str">
        <x:v>178.3, Leki przeciwpsychotyczne - kwetiapina do stosowania doustnego - stałe postacie farmaceutyczne</x:v>
      </x:c>
      <x:c r="T245" s="22"/>
    </x:row>
    <x:row r="246">
      <x:c r="A246" t="str">
        <x:v>A1</x:v>
      </x:c>
      <x:c r="B246" s="38" t="str">
        <x:v>5909990793587</x:v>
      </x:c>
      <x:c r="C246" s="22" t="str">
        <x:v>Amoxicillinum + Acidum clavulanicum</x:v>
      </x:c>
      <x:c r="D246" s="22" t="str">
        <x:v>Taromentin, proszek do sporządzania zawiesiny doustnej, 400 + 57 mg/5 ml</x:v>
      </x:c>
      <x:c r="E246" s="22" t="str">
        <x:v>1 but. 140 ml</x:v>
      </x:c>
      <x:c r="F246" s="22" t="str">
        <x:v>ceny, limit, odpłatność/dopłata</x:v>
      </x:c>
      <x:c r="G246" s="24" t="n">
        <x:v>39.51</x:v>
      </x:c>
      <x:c r="H246" s="24" t="n">
        <x:v>39.68</x:v>
      </x:c>
      <x:c r="I246" s="24" t="n">
        <x:f>H246-G246</x:f>
        <x:v>0.1700000000000017</x:v>
      </x:c>
      <x:c r="J246" s="24" t="n">
        <x:v>29.76</x:v>
      </x:c>
      <x:c r="K246" s="24" t="n">
        <x:v>31.15</x:v>
      </x:c>
      <x:c r="L246" s="24" t="n">
        <x:f>K246-J246</x:f>
        <x:v>1.389999999999997</x:v>
      </x:c>
      <x:c r="M246" s="24" t="n">
        <x:v>22.17</x:v>
      </x:c>
      <x:c r="N246" s="24" t="n">
        <x:v>21.7</x:v>
      </x:c>
      <x:c r="O246" s="24" t="n">
        <x:f>N246-M246</x:f>
        <x:v>-0.4700000000000024</x:v>
      </x:c>
      <x:c r="P246" t="str">
        <x:v>50%</x:v>
      </x:c>
      <x:c r="Q246" t="str">
        <x:v>50%</x:v>
      </x:c>
      <x:c r="R246" s="22" t="str">
        <x:v>89.2, Penicyliny doustne z inhibitorami betalaktamaz - płynne postacie farmaceutyczne</x:v>
      </x:c>
      <x:c r="S246" s="22" t="str">
        <x:v>89.2, Penicyliny doustne z inhibitorami betalaktamaz - płynne postacie farmaceutyczne</x:v>
      </x:c>
      <x:c r="T246" s="22"/>
    </x:row>
    <x:row r="247">
      <x:c r="A247" t="str">
        <x:v>A1</x:v>
      </x:c>
      <x:c r="B247" s="38" t="str">
        <x:v>5909990793594</x:v>
      </x:c>
      <x:c r="C247" s="22" t="str">
        <x:v>Amoxicillinum + Acidum clavulanicum</x:v>
      </x:c>
      <x:c r="D247" s="22" t="str">
        <x:v>Taromentin, proszek do sporządzania zawiesiny doustnej, 400 + 57 mg/5 ml</x:v>
      </x:c>
      <x:c r="E247" s="22" t="str">
        <x:v>35 ml</x:v>
      </x:c>
      <x:c r="F247" s="22" t="str">
        <x:v>ceny, limit, odpłatność/dopłata</x:v>
      </x:c>
      <x:c r="G247" s="24" t="n">
        <x:v>13.98</x:v>
      </x:c>
      <x:c r="H247" s="24" t="n">
        <x:v>14.08</x:v>
      </x:c>
      <x:c r="I247" s="24" t="n">
        <x:f>H247-G247</x:f>
        <x:v>0.09999999999999964</x:v>
      </x:c>
      <x:c r="J247" s="24" t="n">
        <x:v>7.44</x:v>
      </x:c>
      <x:c r="K247" s="24" t="n">
        <x:v>7.79</x:v>
      </x:c>
      <x:c r="L247" s="24" t="n">
        <x:f>K247-J247</x:f>
        <x:v>0.34999999999999964</x:v>
      </x:c>
      <x:c r="M247" s="24" t="n">
        <x:v>9.23</x:v>
      </x:c>
      <x:c r="N247" s="24" t="n">
        <x:v>9.17</x:v>
      </x:c>
      <x:c r="O247" s="24" t="n">
        <x:f>N247-M247</x:f>
        <x:v>-0.0600000000000005</x:v>
      </x:c>
      <x:c r="P247" t="str">
        <x:v>50%</x:v>
      </x:c>
      <x:c r="Q247" t="str">
        <x:v>50%</x:v>
      </x:c>
      <x:c r="R247" s="22" t="str">
        <x:v>89.2, Penicyliny doustne z inhibitorami betalaktamaz - płynne postacie farmaceutyczne</x:v>
      </x:c>
      <x:c r="S247" s="22" t="str">
        <x:v>89.2, Penicyliny doustne z inhibitorami betalaktamaz - płynne postacie farmaceutyczne</x:v>
      </x:c>
      <x:c r="T247" s="22"/>
    </x:row>
    <x:row r="248">
      <x:c r="A248" t="str">
        <x:v>A1</x:v>
      </x:c>
      <x:c r="B248" s="38" t="str">
        <x:v>5909990793600</x:v>
      </x:c>
      <x:c r="C248" s="22" t="str">
        <x:v>Amoxicillinum + Acidum clavulanicum</x:v>
      </x:c>
      <x:c r="D248" s="22" t="str">
        <x:v>Taromentin, proszek do sporządzania zawiesiny doustnej, 400 + 57 mg/5 ml</x:v>
      </x:c>
      <x:c r="E248" s="22" t="str">
        <x:v>1 but. 70 ml</x:v>
      </x:c>
      <x:c r="F248" s="22" t="str">
        <x:v>ceny, limit, odpłatność/dopłata</x:v>
      </x:c>
      <x:c r="G248" s="24" t="n">
        <x:v>26.08</x:v>
      </x:c>
      <x:c r="H248" s="24" t="n">
        <x:v>26.23</x:v>
      </x:c>
      <x:c r="I248" s="24" t="n">
        <x:f>H248-G248</x:f>
        <x:v>0.15000000000000213</x:v>
      </x:c>
      <x:c r="J248" s="24" t="n">
        <x:v>14.88</x:v>
      </x:c>
      <x:c r="K248" s="24" t="n">
        <x:v>15.57</x:v>
      </x:c>
      <x:c r="L248" s="24" t="n">
        <x:f>K248-J248</x:f>
        <x:v>0.6899999999999995</x:v>
      </x:c>
      <x:c r="M248" s="24" t="n">
        <x:v>16.78</x:v>
      </x:c>
      <x:c r="N248" s="24" t="n">
        <x:v>16.61</x:v>
      </x:c>
      <x:c r="O248" s="24" t="n">
        <x:f>N248-M248</x:f>
        <x:v>-0.1700000000000017</x:v>
      </x:c>
      <x:c r="P248" t="str">
        <x:v>50%</x:v>
      </x:c>
      <x:c r="Q248" t="str">
        <x:v>50%</x:v>
      </x:c>
      <x:c r="R248" s="22" t="str">
        <x:v>89.2, Penicyliny doustne z inhibitorami betalaktamaz - płynne postacie farmaceutyczne</x:v>
      </x:c>
      <x:c r="S248" s="22" t="str">
        <x:v>89.2, Penicyliny doustne z inhibitorami betalaktamaz - płynne postacie farmaceutyczne</x:v>
      </x:c>
      <x:c r="T248" s="22"/>
    </x:row>
    <x:row r="249">
      <x:c r="A249" t="str">
        <x:v>A1</x:v>
      </x:c>
      <x:c r="B249" s="38" t="str">
        <x:v>5909990795789</x:v>
      </x:c>
      <x:c r="C249" s="22" t="str">
        <x:v>Venlafaxinum</x:v>
      </x:c>
      <x:c r="D249" s="22" t="str">
        <x:v>Oriven, kaps. o przedłużonym uwalnianiu, twarde, 75 mg</x:v>
      </x:c>
      <x:c r="E249" s="22" t="str">
        <x:v>28 szt.</x:v>
      </x:c>
      <x:c r="F249" s="22" t="str">
        <x:v>ceny, limit, odpłatność/dopłata</x:v>
      </x:c>
      <x:c r="G249" s="24" t="n">
        <x:v>19.67</x:v>
      </x:c>
      <x:c r="H249" s="24" t="n">
        <x:v>19.42</x:v>
      </x:c>
      <x:c r="I249" s="24" t="n">
        <x:f>H249-G249</x:f>
        <x:v>-0.25</x:v>
      </x:c>
      <x:c r="J249" s="24" t="n">
        <x:v>19.67</x:v>
      </x:c>
      <x:c r="K249" s="24" t="n">
        <x:v>19.42</x:v>
      </x:c>
      <x:c r="L249" s="24" t="n">
        <x:f>K249-J249</x:f>
        <x:v>-0.25</x:v>
      </x:c>
      <x:c r="M249" s="24" t="n">
        <x:v>5.9</x:v>
      </x:c>
      <x:c r="N249" s="24" t="n">
        <x:v>5.83</x:v>
      </x:c>
      <x:c r="O249" s="24" t="n">
        <x:f>N249-M249</x:f>
        <x:v>-0.07000000000000028</x:v>
      </x:c>
      <x:c r="P249" t="str">
        <x:v>30%</x:v>
      </x:c>
      <x:c r="Q249" t="str">
        <x:v>30%</x:v>
      </x:c>
      <x:c r="R249" s="22" t="str">
        <x:v>187.0, Leki przeciwdepresyjne - inne</x:v>
      </x:c>
      <x:c r="S249" s="22" t="str">
        <x:v>187.0, Leki przeciwdepresyjne - inne</x:v>
      </x:c>
      <x:c r="T249" s="22"/>
    </x:row>
    <x:row r="250">
      <x:c r="A250" t="str">
        <x:v>A1</x:v>
      </x:c>
      <x:c r="B250" s="38" t="str">
        <x:v>5909990795796</x:v>
      </x:c>
      <x:c r="C250" s="22" t="str">
        <x:v>Venlafaxinum</x:v>
      </x:c>
      <x:c r="D250" s="22" t="str">
        <x:v>Oriven, kaps. o przedłużonym uwalnianiu, twarde, 75 mg</x:v>
      </x:c>
      <x:c r="E250" s="22" t="str">
        <x:v>98 szt.</x:v>
      </x:c>
      <x:c r="F250" s="22" t="str">
        <x:v>ceny, limit, odpłatność/dopłata</x:v>
      </x:c>
      <x:c r="G250" s="24" t="n">
        <x:v>56.94</x:v>
      </x:c>
      <x:c r="H250" s="24" t="n">
        <x:v>56.59</x:v>
      </x:c>
      <x:c r="I250" s="24" t="n">
        <x:f>H250-G250</x:f>
        <x:v>-0.3499999999999943</x:v>
      </x:c>
      <x:c r="J250" s="24" t="n">
        <x:v>56.94</x:v>
      </x:c>
      <x:c r="K250" s="24" t="n">
        <x:v>56.59</x:v>
      </x:c>
      <x:c r="L250" s="24" t="n">
        <x:f>K250-J250</x:f>
        <x:v>-0.3499999999999943</x:v>
      </x:c>
      <x:c r="M250" s="24" t="n">
        <x:v>17.08</x:v>
      </x:c>
      <x:c r="N250" s="24" t="n">
        <x:v>16.98</x:v>
      </x:c>
      <x:c r="O250" s="24" t="n">
        <x:f>N250-M250</x:f>
        <x:v>-0.09999999999999787</x:v>
      </x:c>
      <x:c r="P250" t="str">
        <x:v>30%</x:v>
      </x:c>
      <x:c r="Q250" t="str">
        <x:v>30%</x:v>
      </x:c>
      <x:c r="R250" s="22" t="str">
        <x:v>187.0, Leki przeciwdepresyjne - inne</x:v>
      </x:c>
      <x:c r="S250" s="22" t="str">
        <x:v>187.0, Leki przeciwdepresyjne - inne</x:v>
      </x:c>
      <x:c r="T250" s="22"/>
    </x:row>
    <x:row r="251">
      <x:c r="A251" t="str">
        <x:v>A1</x:v>
      </x:c>
      <x:c r="B251" s="38" t="str">
        <x:v>5909990795802</x:v>
      </x:c>
      <x:c r="C251" s="22" t="str">
        <x:v>Venlafaxinum</x:v>
      </x:c>
      <x:c r="D251" s="22" t="str">
        <x:v>Oriven, kaps. o przedłużonym uwalnianiu, twarde, 37.5 mg</x:v>
      </x:c>
      <x:c r="E251" s="22" t="str">
        <x:v>28 szt.</x:v>
      </x:c>
      <x:c r="F251" s="22" t="str">
        <x:v>ceny, limit, odpłatność/dopłata</x:v>
      </x:c>
      <x:c r="G251" s="24" t="n">
        <x:v>10.61</x:v>
      </x:c>
      <x:c r="H251" s="24" t="n">
        <x:v>10.43</x:v>
      </x:c>
      <x:c r="I251" s="24" t="n">
        <x:f>H251-G251</x:f>
        <x:v>-0.17999999999999972</x:v>
      </x:c>
      <x:c r="J251" s="24" t="n">
        <x:v>10.61</x:v>
      </x:c>
      <x:c r="K251" s="24" t="n">
        <x:v>10.43</x:v>
      </x:c>
      <x:c r="L251" s="24" t="n">
        <x:f>K251-J251</x:f>
        <x:v>-0.17999999999999972</x:v>
      </x:c>
      <x:c r="M251" s="24" t="n">
        <x:v>3.18</x:v>
      </x:c>
      <x:c r="N251" s="24" t="n">
        <x:v>3.13</x:v>
      </x:c>
      <x:c r="O251" s="24" t="n">
        <x:f>N251-M251</x:f>
        <x:v>-0.050000000000000266</x:v>
      </x:c>
      <x:c r="P251" t="str">
        <x:v>30%</x:v>
      </x:c>
      <x:c r="Q251" t="str">
        <x:v>30%</x:v>
      </x:c>
      <x:c r="R251" s="22" t="str">
        <x:v>187.0, Leki przeciwdepresyjne - inne</x:v>
      </x:c>
      <x:c r="S251" s="22" t="str">
        <x:v>187.0, Leki przeciwdepresyjne - inne</x:v>
      </x:c>
      <x:c r="T251" s="22"/>
    </x:row>
    <x:row r="252">
      <x:c r="A252" t="str">
        <x:v>A1</x:v>
      </x:c>
      <x:c r="B252" s="38" t="str">
        <x:v>5909990795819</x:v>
      </x:c>
      <x:c r="C252" s="22" t="str">
        <x:v>Venlafaxinum</x:v>
      </x:c>
      <x:c r="D252" s="22" t="str">
        <x:v>Oriven, kaps. o przedłużonym uwalnianiu, twarde, 37.5 mg</x:v>
      </x:c>
      <x:c r="E252" s="22" t="str">
        <x:v>98 szt.</x:v>
      </x:c>
      <x:c r="F252" s="22" t="str">
        <x:v>ceny, limit, odpłatność/dopłata</x:v>
      </x:c>
      <x:c r="G252" s="24" t="n">
        <x:v>31.62</x:v>
      </x:c>
      <x:c r="H252" s="24" t="n">
        <x:v>31.36</x:v>
      </x:c>
      <x:c r="I252" s="24" t="n">
        <x:f>H252-G252</x:f>
        <x:v>-0.26000000000000156</x:v>
      </x:c>
      <x:c r="J252" s="24" t="n">
        <x:v>31.62</x:v>
      </x:c>
      <x:c r="K252" s="24" t="n">
        <x:v>31.36</x:v>
      </x:c>
      <x:c r="L252" s="24" t="n">
        <x:f>K252-J252</x:f>
        <x:v>-0.26000000000000156</x:v>
      </x:c>
      <x:c r="M252" s="24" t="n">
        <x:v>9.49</x:v>
      </x:c>
      <x:c r="N252" s="24" t="n">
        <x:v>9.41</x:v>
      </x:c>
      <x:c r="O252" s="24" t="n">
        <x:f>N252-M252</x:f>
        <x:v>-0.08000000000000007</x:v>
      </x:c>
      <x:c r="P252" t="str">
        <x:v>30%</x:v>
      </x:c>
      <x:c r="Q252" t="str">
        <x:v>30%</x:v>
      </x:c>
      <x:c r="R252" s="22" t="str">
        <x:v>187.0, Leki przeciwdepresyjne - inne</x:v>
      </x:c>
      <x:c r="S252" s="22" t="str">
        <x:v>187.0, Leki przeciwdepresyjne - inne</x:v>
      </x:c>
      <x:c r="T252" s="22"/>
    </x:row>
    <x:row r="253">
      <x:c r="A253" t="str">
        <x:v>A1</x:v>
      </x:c>
      <x:c r="B253" s="38" t="str">
        <x:v>5909990795826</x:v>
      </x:c>
      <x:c r="C253" s="22" t="str">
        <x:v>Venlafaxinum</x:v>
      </x:c>
      <x:c r="D253" s="22" t="str">
        <x:v>Oriven, kaps. o przedłużonym uwalnianiu, twarde, 150 mg</x:v>
      </x:c>
      <x:c r="E253" s="22" t="str">
        <x:v>28 szt.</x:v>
      </x:c>
      <x:c r="F253" s="22" t="str">
        <x:v>ceny, limit, odpłatność/dopłata</x:v>
      </x:c>
      <x:c r="G253" s="24" t="n">
        <x:v>32.86</x:v>
      </x:c>
      <x:c r="H253" s="24" t="n">
        <x:v>32.57</x:v>
      </x:c>
      <x:c r="I253" s="24" t="n">
        <x:f>H253-G253</x:f>
        <x:v>-0.28999999999999915</x:v>
      </x:c>
      <x:c r="J253" s="24" t="n">
        <x:v>32.86</x:v>
      </x:c>
      <x:c r="K253" s="24" t="n">
        <x:v>32.57</x:v>
      </x:c>
      <x:c r="L253" s="24" t="n">
        <x:f>K253-J253</x:f>
        <x:v>-0.28999999999999915</x:v>
      </x:c>
      <x:c r="M253" s="24" t="n">
        <x:v>9.86</x:v>
      </x:c>
      <x:c r="N253" s="24" t="n">
        <x:v>9.77</x:v>
      </x:c>
      <x:c r="O253" s="24" t="n">
        <x:f>N253-M253</x:f>
        <x:v>-0.08999999999999986</x:v>
      </x:c>
      <x:c r="P253" t="str">
        <x:v>30%</x:v>
      </x:c>
      <x:c r="Q253" t="str">
        <x:v>30%</x:v>
      </x:c>
      <x:c r="R253" s="22" t="str">
        <x:v>187.0, Leki przeciwdepresyjne - inne</x:v>
      </x:c>
      <x:c r="S253" s="22" t="str">
        <x:v>187.0, Leki przeciwdepresyjne - inne</x:v>
      </x:c>
      <x:c r="T253" s="22"/>
    </x:row>
    <x:row r="254">
      <x:c r="A254" t="str">
        <x:v>A1</x:v>
      </x:c>
      <x:c r="B254" s="38" t="str">
        <x:v>5909990795833</x:v>
      </x:c>
      <x:c r="C254" s="22" t="str">
        <x:v>Venlafaxinum</x:v>
      </x:c>
      <x:c r="D254" s="22" t="str">
        <x:v>Oriven, kaps. o przedłużonym uwalnianiu, twarde, 150 mg</x:v>
      </x:c>
      <x:c r="E254" s="22" t="str">
        <x:v>98 szt.</x:v>
      </x:c>
      <x:c r="F254" s="22" t="str">
        <x:v>ceny, limit, odpłatność/dopłata</x:v>
      </x:c>
      <x:c r="G254" s="24" t="n">
        <x:v>98.15</x:v>
      </x:c>
      <x:c r="H254" s="24" t="n">
        <x:v>97.8</x:v>
      </x:c>
      <x:c r="I254" s="24" t="n">
        <x:f>H254-G254</x:f>
        <x:v>-0.3500000000000085</x:v>
      </x:c>
      <x:c r="J254" s="24" t="n">
        <x:v>98.15</x:v>
      </x:c>
      <x:c r="K254" s="24" t="n">
        <x:v>97.8</x:v>
      </x:c>
      <x:c r="L254" s="24" t="n">
        <x:f>K254-J254</x:f>
        <x:v>-0.3500000000000085</x:v>
      </x:c>
      <x:c r="M254" s="24" t="n">
        <x:v>29.45</x:v>
      </x:c>
      <x:c r="N254" s="24" t="n">
        <x:v>29.34</x:v>
      </x:c>
      <x:c r="O254" s="24" t="n">
        <x:f>N254-M254</x:f>
        <x:v>-0.10999999999999943</x:v>
      </x:c>
      <x:c r="P254" t="str">
        <x:v>30%</x:v>
      </x:c>
      <x:c r="Q254" t="str">
        <x:v>30%</x:v>
      </x:c>
      <x:c r="R254" s="22" t="str">
        <x:v>187.0, Leki przeciwdepresyjne - inne</x:v>
      </x:c>
      <x:c r="S254" s="22" t="str">
        <x:v>187.0, Leki przeciwdepresyjne - inne</x:v>
      </x:c>
      <x:c r="T254" s="22"/>
    </x:row>
    <x:row r="255">
      <x:c r="A255" t="str">
        <x:v>A1</x:v>
      </x:c>
      <x:c r="B255" s="38" t="str">
        <x:v>5909990798346</x:v>
      </x:c>
      <x:c r="C255" s="22" t="str">
        <x:v>Paroxetinum</x:v>
      </x:c>
      <x:c r="D255" s="22" t="str">
        <x:v>Paroxinor, tabl. powl., 20 mg</x:v>
      </x:c>
      <x:c r="E255" s="22" t="str">
        <x:v>30 szt.</x:v>
      </x:c>
      <x:c r="F255" s="22" t="str">
        <x:v>ceny, limit, odpłatność/dopłata</x:v>
      </x:c>
      <x:c r="G255" s="24" t="n">
        <x:v>13.85</x:v>
      </x:c>
      <x:c r="H255" s="24" t="n">
        <x:v>13.94</x:v>
      </x:c>
      <x:c r="I255" s="24" t="n">
        <x:f>H255-G255</x:f>
        <x:v>0.08999999999999986</x:v>
      </x:c>
      <x:c r="J255" s="24" t="n">
        <x:v>13.85</x:v>
      </x:c>
      <x:c r="K255" s="24" t="n">
        <x:v>13.94</x:v>
      </x:c>
      <x:c r="L255" s="24" t="n">
        <x:f>K255-J255</x:f>
        <x:v>0.08999999999999986</x:v>
      </x:c>
      <x:c r="M255" s="24" t="n">
        <x:v>4.16</x:v>
      </x:c>
      <x:c r="N255" s="24" t="n">
        <x:v>4.18</x:v>
      </x:c>
      <x:c r="O255" s="24" t="n">
        <x:f>N255-M255</x:f>
        <x:v>0.019999999999999574</x:v>
      </x:c>
      <x:c r="P255" t="str">
        <x:v>30%</x:v>
      </x:c>
      <x:c r="Q255" t="str">
        <x:v>30%</x:v>
      </x:c>
      <x:c r="R255" s="22" t="str">
        <x:v>184.0, Leki przeciwdepresyjne - inhibitory wychwytu zwrotnego serotoniny</x:v>
      </x:c>
      <x:c r="S255" s="22" t="str">
        <x:v>184.0, Leki przeciwdepresyjne - inhibitory wychwytu zwrotnego serotoniny</x:v>
      </x:c>
      <x:c r="T255" s="22"/>
    </x:row>
    <x:row r="256">
      <x:c r="A256" t="str">
        <x:v>A1</x:v>
      </x:c>
      <x:c r="B256" s="38" t="str">
        <x:v>5909990798360</x:v>
      </x:c>
      <x:c r="C256" s="22" t="str">
        <x:v>Paroxetinum</x:v>
      </x:c>
      <x:c r="D256" s="22" t="str">
        <x:v>Paroxinor, tabl. powl., 20 mg</x:v>
      </x:c>
      <x:c r="E256" s="22" t="str">
        <x:v>100 szt.</x:v>
      </x:c>
      <x:c r="F256" s="22" t="str">
        <x:v>ceny, limit, odpłatność/dopłata</x:v>
      </x:c>
      <x:c r="G256" s="24" t="n">
        <x:v>40.46</x:v>
      </x:c>
      <x:c r="H256" s="24" t="n">
        <x:v>40.63</x:v>
      </x:c>
      <x:c r="I256" s="24" t="n">
        <x:f>H256-G256</x:f>
        <x:v>0.1700000000000017</x:v>
      </x:c>
      <x:c r="J256" s="24" t="n">
        <x:v>40.46</x:v>
      </x:c>
      <x:c r="K256" s="24" t="n">
        <x:v>40.63</x:v>
      </x:c>
      <x:c r="L256" s="24" t="n">
        <x:f>K256-J256</x:f>
        <x:v>0.1700000000000017</x:v>
      </x:c>
      <x:c r="M256" s="24" t="n">
        <x:v>12.14</x:v>
      </x:c>
      <x:c r="N256" s="24" t="n">
        <x:v>12.19</x:v>
      </x:c>
      <x:c r="O256" s="24" t="n">
        <x:f>N256-M256</x:f>
        <x:v>0.049999999999998934</x:v>
      </x:c>
      <x:c r="P256" t="str">
        <x:v>30%</x:v>
      </x:c>
      <x:c r="Q256" t="str">
        <x:v>30%</x:v>
      </x:c>
      <x:c r="R256" s="22" t="str">
        <x:v>184.0, Leki przeciwdepresyjne - inhibitory wychwytu zwrotnego serotoniny</x:v>
      </x:c>
      <x:c r="S256" s="22" t="str">
        <x:v>184.0, Leki przeciwdepresyjne - inhibitory wychwytu zwrotnego serotoniny</x:v>
      </x:c>
      <x:c r="T256" s="22"/>
    </x:row>
    <x:row r="257">
      <x:c r="A257" t="str">
        <x:v>A1</x:v>
      </x:c>
      <x:c r="B257" s="38" t="str">
        <x:v>5909990804344</x:v>
      </x:c>
      <x:c r="C257" s="22" t="str">
        <x:v>Sertralinum</x:v>
      </x:c>
      <x:c r="D257" s="22" t="str">
        <x:v>Miravil, tabl. powl., 50 mg</x:v>
      </x:c>
      <x:c r="E257" s="22" t="str">
        <x:v>30 szt.</x:v>
      </x:c>
      <x:c r="F257" s="22" t="str">
        <x:v>ceny, limit, odpłatność/dopłata</x:v>
      </x:c>
      <x:c r="G257" s="24" t="n">
        <x:v>13.71</x:v>
      </x:c>
      <x:c r="H257" s="24" t="n">
        <x:v>13.8</x:v>
      </x:c>
      <x:c r="I257" s="24" t="n">
        <x:f>H257-G257</x:f>
        <x:v>0.08999999999999986</x:v>
      </x:c>
      <x:c r="J257" s="24" t="n">
        <x:v>13.71</x:v>
      </x:c>
      <x:c r="K257" s="24" t="n">
        <x:v>13.8</x:v>
      </x:c>
      <x:c r="L257" s="24" t="n">
        <x:f>K257-J257</x:f>
        <x:v>0.08999999999999986</x:v>
      </x:c>
      <x:c r="M257" s="24" t="n">
        <x:v>4.11</x:v>
      </x:c>
      <x:c r="N257" s="24" t="n">
        <x:v>4.14</x:v>
      </x:c>
      <x:c r="O257" s="24" t="n">
        <x:f>N257-M257</x:f>
        <x:v>0.02999999999999936</x:v>
      </x:c>
      <x:c r="P257" t="str">
        <x:v>30%</x:v>
      </x:c>
      <x:c r="Q257" t="str">
        <x:v>30%</x:v>
      </x:c>
      <x:c r="R257" s="22" t="str">
        <x:v>184.0, Leki przeciwdepresyjne - inhibitory wychwytu zwrotnego serotoniny</x:v>
      </x:c>
      <x:c r="S257" s="22" t="str">
        <x:v>184.0, Leki przeciwdepresyjne - inhibitory wychwytu zwrotnego serotoniny</x:v>
      </x:c>
      <x:c r="T257" s="22"/>
    </x:row>
    <x:row r="258">
      <x:c r="A258" t="str">
        <x:v>A1</x:v>
      </x:c>
      <x:c r="B258" s="38" t="str">
        <x:v>5909990804351</x:v>
      </x:c>
      <x:c r="C258" s="22" t="str">
        <x:v>Sertralinum</x:v>
      </x:c>
      <x:c r="D258" s="22" t="str">
        <x:v>Miravil, tabl. powl., 50 mg</x:v>
      </x:c>
      <x:c r="E258" s="22" t="str">
        <x:v>100 szt.</x:v>
      </x:c>
      <x:c r="F258" s="22" t="str">
        <x:v>ceny, limit, odpłatność/dopłata</x:v>
      </x:c>
      <x:c r="G258" s="24" t="n">
        <x:v>35.69</x:v>
      </x:c>
      <x:c r="H258" s="24" t="n">
        <x:v>35.86</x:v>
      </x:c>
      <x:c r="I258" s="24" t="n">
        <x:f>H258-G258</x:f>
        <x:v>0.1700000000000017</x:v>
      </x:c>
      <x:c r="J258" s="24" t="n">
        <x:v>35.69</x:v>
      </x:c>
      <x:c r="K258" s="24" t="n">
        <x:v>35.86</x:v>
      </x:c>
      <x:c r="L258" s="24" t="n">
        <x:f>K258-J258</x:f>
        <x:v>0.1700000000000017</x:v>
      </x:c>
      <x:c r="M258" s="24" t="n">
        <x:v>10.71</x:v>
      </x:c>
      <x:c r="N258" s="24" t="n">
        <x:v>10.76</x:v>
      </x:c>
      <x:c r="O258" s="24" t="n">
        <x:f>N258-M258</x:f>
        <x:v>0.049999999999998934</x:v>
      </x:c>
      <x:c r="P258" t="str">
        <x:v>30%</x:v>
      </x:c>
      <x:c r="Q258" t="str">
        <x:v>30%</x:v>
      </x:c>
      <x:c r="R258" s="22" t="str">
        <x:v>184.0, Leki przeciwdepresyjne - inhibitory wychwytu zwrotnego serotoniny</x:v>
      </x:c>
      <x:c r="S258" s="22" t="str">
        <x:v>184.0, Leki przeciwdepresyjne - inhibitory wychwytu zwrotnego serotoniny</x:v>
      </x:c>
      <x:c r="T258" s="22"/>
    </x:row>
    <x:row r="259">
      <x:c r="A259" t="str">
        <x:v>A1</x:v>
      </x:c>
      <x:c r="B259" s="38" t="str">
        <x:v>5909990804368</x:v>
      </x:c>
      <x:c r="C259" s="22" t="str">
        <x:v>Sertralinum</x:v>
      </x:c>
      <x:c r="D259" s="22" t="str">
        <x:v>Miravil, tabl. powl., 100 mg</x:v>
      </x:c>
      <x:c r="E259" s="22" t="str">
        <x:v>30 szt.</x:v>
      </x:c>
      <x:c r="F259" s="22" t="str">
        <x:v>ceny, limit, odpłatność/dopłata</x:v>
      </x:c>
      <x:c r="G259" s="24" t="n">
        <x:v>25.66</x:v>
      </x:c>
      <x:c r="H259" s="24" t="n">
        <x:v>25.77</x:v>
      </x:c>
      <x:c r="I259" s="24" t="n">
        <x:f>H259-G259</x:f>
        <x:v>0.10999999999999943</x:v>
      </x:c>
      <x:c r="J259" s="24" t="n">
        <x:v>25.66</x:v>
      </x:c>
      <x:c r="K259" s="24" t="n">
        <x:v>25.77</x:v>
      </x:c>
      <x:c r="L259" s="24" t="n">
        <x:f>K259-J259</x:f>
        <x:v>0.10999999999999943</x:v>
      </x:c>
      <x:c r="M259" s="24" t="n">
        <x:v>7.7</x:v>
      </x:c>
      <x:c r="N259" s="24" t="n">
        <x:v>7.73</x:v>
      </x:c>
      <x:c r="O259" s="24" t="n">
        <x:f>N259-M259</x:f>
        <x:v>0.03000000000000025</x:v>
      </x:c>
      <x:c r="P259" t="str">
        <x:v>30%</x:v>
      </x:c>
      <x:c r="Q259" t="str">
        <x:v>30%</x:v>
      </x:c>
      <x:c r="R259" s="22" t="str">
        <x:v>184.0, Leki przeciwdepresyjne - inhibitory wychwytu zwrotnego serotoniny</x:v>
      </x:c>
      <x:c r="S259" s="22" t="str">
        <x:v>184.0, Leki przeciwdepresyjne - inhibitory wychwytu zwrotnego serotoniny</x:v>
      </x:c>
      <x:c r="T259" s="22"/>
    </x:row>
    <x:row r="260">
      <x:c r="A260" t="str">
        <x:v>A1</x:v>
      </x:c>
      <x:c r="B260" s="38" t="str">
        <x:v>5909990804375</x:v>
      </x:c>
      <x:c r="C260" s="22" t="str">
        <x:v>Sertralinum</x:v>
      </x:c>
      <x:c r="D260" s="22" t="str">
        <x:v>Miravil, tabl. powl., 100 mg</x:v>
      </x:c>
      <x:c r="E260" s="22" t="str">
        <x:v>100 szt.</x:v>
      </x:c>
      <x:c r="F260" s="22" t="str">
        <x:v>ceny, limit, odpłatność/dopłata</x:v>
      </x:c>
      <x:c r="G260" s="24" t="n">
        <x:v>66.38</x:v>
      </x:c>
      <x:c r="H260" s="24" t="n">
        <x:v>66.61</x:v>
      </x:c>
      <x:c r="I260" s="24" t="n">
        <x:f>H260-G260</x:f>
        <x:v>0.23000000000000398</x:v>
      </x:c>
      <x:c r="J260" s="24" t="n">
        <x:v>66.38</x:v>
      </x:c>
      <x:c r="K260" s="24" t="n">
        <x:v>66.61</x:v>
      </x:c>
      <x:c r="L260" s="24" t="n">
        <x:f>K260-J260</x:f>
        <x:v>0.23000000000000398</x:v>
      </x:c>
      <x:c r="M260" s="24" t="n">
        <x:v>19.91</x:v>
      </x:c>
      <x:c r="N260" s="24" t="n">
        <x:v>19.98</x:v>
      </x:c>
      <x:c r="O260" s="24" t="n">
        <x:f>N260-M260</x:f>
        <x:v>0.07000000000000028</x:v>
      </x:c>
      <x:c r="P260" t="str">
        <x:v>30%</x:v>
      </x:c>
      <x:c r="Q260" t="str">
        <x:v>30%</x:v>
      </x:c>
      <x:c r="R260" s="22" t="str">
        <x:v>184.0, Leki przeciwdepresyjne - inhibitory wychwytu zwrotnego serotoniny</x:v>
      </x:c>
      <x:c r="S260" s="22" t="str">
        <x:v>184.0, Leki przeciwdepresyjne - inhibitory wychwytu zwrotnego serotoniny</x:v>
      </x:c>
      <x:c r="T260" s="22"/>
    </x:row>
    <x:row r="261">
      <x:c r="A261" t="str">
        <x:v>A1</x:v>
      </x:c>
      <x:c r="B261" s="38" t="str">
        <x:v>5909990805495</x:v>
      </x:c>
      <x:c r="C261" s="22" t="str">
        <x:v>Nebivololum</x:v>
      </x:c>
      <x:c r="D261" s="22" t="str">
        <x:v>Ivineb, tabl., 5 mg</x:v>
      </x:c>
      <x:c r="E261" s="22" t="str">
        <x:v>28 szt.</x:v>
      </x:c>
      <x:c r="F261" s="22" t="str">
        <x:v>ceny, limit</x:v>
      </x:c>
      <x:c r="G261" s="24" t="n">
        <x:v>12.17</x:v>
      </x:c>
      <x:c r="H261" s="24" t="n">
        <x:v>12.56</x:v>
      </x:c>
      <x:c r="I261" s="24" t="n">
        <x:f>H261-G261</x:f>
        <x:v>0.39000000000000057</x:v>
      </x:c>
      <x:c r="J261" s="24" t="n">
        <x:v>12.17</x:v>
      </x:c>
      <x:c r="K261" s="24" t="n">
        <x:v>12.56</x:v>
      </x:c>
      <x:c r="L261" s="24" t="n">
        <x:f>K261-J261</x:f>
        <x:v>0.39000000000000057</x:v>
      </x:c>
      <x:c r="M261" s="24" t="n">
        <x:v>3.2</x:v>
      </x:c>
      <x:c r="N261" s="24" t="n">
        <x:v>3.2</x:v>
      </x:c>
      <x:c r="O261" s="24" t="n">
        <x:f>N261-M261</x:f>
        <x:v>0</x:v>
      </x:c>
      <x:c r="P261" t="str">
        <x:v>ryczałt</x:v>
      </x:c>
      <x:c r="Q261" t="str">
        <x:v>ryczałt</x:v>
      </x:c>
      <x:c r="R261" s="22" t="str">
        <x:v>40.0, Leki beta-adrenolityczne - selektywne - do stosowania doustnego</x:v>
      </x:c>
      <x:c r="S261" s="22" t="str">
        <x:v>40.0, Leki beta-adrenolityczne - selektywne - do stosowania doustnego</x:v>
      </x:c>
      <x:c r="T261" s="22"/>
    </x:row>
    <x:row r="262">
      <x:c r="A262" t="str">
        <x:v>A1</x:v>
      </x:c>
      <x:c r="B262" s="38" t="str">
        <x:v>5909990832422</x:v>
      </x:c>
      <x:c r="C262" s="22" t="str">
        <x:v>Fluticasoni propionas + Salmeterolum</x:v>
      </x:c>
      <x:c r="D262" s="22" t="str">
        <x:v>Seretide Dysk 100, proszek do inhalacji, 100+50 µg/dawkę inhalacyjną</x:v>
      </x:c>
      <x:c r="E262" s="22" t="str">
        <x:v>1 poj.po 60 daw.</x:v>
      </x:c>
      <x:c r="F262" s="22" t="str">
        <x:v>limit, odpłatność/dopłata</x:v>
      </x:c>
      <x:c r="G262" s="24" t="n">
        <x:v>74.46</x:v>
      </x:c>
      <x:c r="H262" s="24" t="n">
        <x:v>74.46</x:v>
      </x:c>
      <x:c r="I262" s="24" t="n">
        <x:f>H262-G262</x:f>
        <x:v>0</x:v>
      </x:c>
      <x:c r="J262" s="24" t="n">
        <x:v>72</x:v>
      </x:c>
      <x:c r="K262" s="24" t="n">
        <x:v>72.04</x:v>
      </x:c>
      <x:c r="L262" s="24" t="n">
        <x:f>K262-J262</x:f>
        <x:v>0.04000000000000625</x:v>
      </x:c>
      <x:c r="M262" s="24" t="n">
        <x:v>5.66</x:v>
      </x:c>
      <x:c r="N262" s="24" t="n">
        <x:v>5.62</x:v>
      </x:c>
      <x:c r="O262" s="24" t="n">
        <x:f>N262-M262</x:f>
        <x:v>-0.040000000000000036</x:v>
      </x:c>
      <x:c r="P262" t="str">
        <x:v>ryczałt</x:v>
      </x:c>
      <x:c r="Q262" t="str">
        <x:v>ryczałt</x:v>
      </x:c>
      <x:c r="R262" s="22" t="str">
        <x:v>199.1, Wziewne leki beta-2-adrenergiczne o długim działaniu - produkty złożone z kortykosteroidami w niskich dawkach</x:v>
      </x:c>
      <x:c r="S262" s="22" t="str">
        <x:v>199.1, Wziewne leki beta-2-adrenergiczne o długim działaniu - produkty złożone z kortykosteroidami w niskich dawkach</x:v>
      </x:c>
      <x:c r="T262" s="22"/>
    </x:row>
    <x:row r="263">
      <x:c r="A263" t="str">
        <x:v>A1</x:v>
      </x:c>
      <x:c r="B263" s="38" t="str">
        <x:v>5909990834464</x:v>
      </x:c>
      <x:c r="C263" s="22" t="str">
        <x:v>Methylprednisolonum</x:v>
      </x:c>
      <x:c r="D263" s="22" t="str">
        <x:v>Meprelon, tabl., 8 mg</x:v>
      </x:c>
      <x:c r="E263" s="22" t="str">
        <x:v>30 szt.</x:v>
      </x:c>
      <x:c r="F263" s="22" t="str">
        <x:v>ceny, limit, odpłatność/dopłata</x:v>
      </x:c>
      <x:c r="G263" s="24" t="n">
        <x:v>17.68</x:v>
      </x:c>
      <x:c r="H263" s="24" t="n">
        <x:v>17.79</x:v>
      </x:c>
      <x:c r="I263" s="24" t="n">
        <x:f>H263-G263</x:f>
        <x:v>0.10999999999999943</x:v>
      </x:c>
      <x:c r="J263" s="24" t="n">
        <x:v>16.66</x:v>
      </x:c>
      <x:c r="K263" s="24" t="n">
        <x:v>17.2</x:v>
      </x:c>
      <x:c r="L263" s="24" t="n">
        <x:f>K263-J263</x:f>
        <x:v>0.5399999999999991</x:v>
      </x:c>
      <x:c r="M263" s="24" t="n">
        <x:v>4.43</x:v>
      </x:c>
      <x:c r="N263" s="24" t="n">
        <x:v>4</x:v>
      </x:c>
      <x:c r="O263" s="24" t="n">
        <x:f>N263-M263</x:f>
        <x:v>-0.4299999999999997</x:v>
      </x:c>
      <x:c r="P263" t="str">
        <x:v>ryczałt</x:v>
      </x:c>
      <x:c r="Q263" t="str">
        <x:v>ryczałt</x:v>
      </x:c>
      <x:c r="R263" s="22" t="str">
        <x:v>82.3, Kortykosteroidy do stosowania ogólnego - glikokortykoidy do podawania doustnego - metyloprednisolon</x:v>
      </x:c>
      <x:c r="S263" s="22" t="str">
        <x:v>82.3, Kortykosteroidy do stosowania ogólnego - glikokortykoidy do podawania doustnego - metyloprednisolon</x:v>
      </x:c>
      <x:c r="T263" s="22"/>
    </x:row>
    <x:row r="264">
      <x:c r="A264" t="str">
        <x:v>A1</x:v>
      </x:c>
      <x:c r="B264" s="38" t="str">
        <x:v>5909990834501</x:v>
      </x:c>
      <x:c r="C264" s="22" t="str">
        <x:v>Methylprednisolonum</x:v>
      </x:c>
      <x:c r="D264" s="22" t="str">
        <x:v>Meprelon, tabl., 4 mg</x:v>
      </x:c>
      <x:c r="E264" s="22" t="str">
        <x:v>30 szt.</x:v>
      </x:c>
      <x:c r="F264" s="22" t="str">
        <x:v>ceny, limit, odpłatność/dopłata</x:v>
      </x:c>
      <x:c r="G264" s="24" t="n">
        <x:v>9.74</x:v>
      </x:c>
      <x:c r="H264" s="24" t="n">
        <x:v>9.82</x:v>
      </x:c>
      <x:c r="I264" s="24" t="n">
        <x:f>H264-G264</x:f>
        <x:v>0.08000000000000007</x:v>
      </x:c>
      <x:c r="J264" s="24" t="n">
        <x:v>8.33</x:v>
      </x:c>
      <x:c r="K264" s="24" t="n">
        <x:v>8.6</x:v>
      </x:c>
      <x:c r="L264" s="24" t="n">
        <x:f>K264-J264</x:f>
        <x:v>0.2699999999999996</x:v>
      </x:c>
      <x:c r="M264" s="24" t="n">
        <x:v>4.61</x:v>
      </x:c>
      <x:c r="N264" s="24" t="n">
        <x:v>4.42</x:v>
      </x:c>
      <x:c r="O264" s="24" t="n">
        <x:f>N264-M264</x:f>
        <x:v>-0.1900000000000004</x:v>
      </x:c>
      <x:c r="P264" t="str">
        <x:v>ryczałt</x:v>
      </x:c>
      <x:c r="Q264" t="str">
        <x:v>ryczałt</x:v>
      </x:c>
      <x:c r="R264" s="22" t="str">
        <x:v>82.3, Kortykosteroidy do stosowania ogólnego - glikokortykoidy do podawania doustnego - metyloprednisolon</x:v>
      </x:c>
      <x:c r="S264" s="22" t="str">
        <x:v>82.3, Kortykosteroidy do stosowania ogólnego - glikokortykoidy do podawania doustnego - metyloprednisolon</x:v>
      </x:c>
      <x:c r="T264" s="22"/>
    </x:row>
    <x:row r="265">
      <x:c r="A265" t="str">
        <x:v>A1</x:v>
      </x:c>
      <x:c r="B265" s="38" t="str">
        <x:v>5909990835539</x:v>
      </x:c>
      <x:c r="C265" s="22" t="str">
        <x:v>Methylprednisolonum</x:v>
      </x:c>
      <x:c r="D265" s="22" t="str">
        <x:v>Meprelon, tabl., 16 mg</x:v>
      </x:c>
      <x:c r="E265" s="22" t="str">
        <x:v>30 szt.</x:v>
      </x:c>
      <x:c r="F265" s="22" t="str">
        <x:v>ceny, limit</x:v>
      </x:c>
      <x:c r="G265" s="24" t="n">
        <x:v>33.31</x:v>
      </x:c>
      <x:c r="H265" s="24" t="n">
        <x:v>33.45</x:v>
      </x:c>
      <x:c r="I265" s="24" t="n">
        <x:f>H265-G265</x:f>
        <x:v>0.14000000000000057</x:v>
      </x:c>
      <x:c r="J265" s="24" t="n">
        <x:v>33.31</x:v>
      </x:c>
      <x:c r="K265" s="24" t="n">
        <x:v>33.45</x:v>
      </x:c>
      <x:c r="L265" s="24" t="n">
        <x:f>K265-J265</x:f>
        <x:v>0.14000000000000057</x:v>
      </x:c>
      <x:c r="M265" s="24" t="n">
        <x:v>6.83</x:v>
      </x:c>
      <x:c r="N265" s="24" t="n">
        <x:v>6.83</x:v>
      </x:c>
      <x:c r="O265" s="24" t="n">
        <x:f>N265-M265</x:f>
        <x:v>0</x:v>
      </x:c>
      <x:c r="P265" t="str">
        <x:v>ryczałt</x:v>
      </x:c>
      <x:c r="Q265" t="str">
        <x:v>ryczałt</x:v>
      </x:c>
      <x:c r="R265" s="22" t="str">
        <x:v>82.3, Kortykosteroidy do stosowania ogólnego - glikokortykoidy do podawania doustnego - metyloprednisolon</x:v>
      </x:c>
      <x:c r="S265" s="22" t="str">
        <x:v>82.3, Kortykosteroidy do stosowania ogólnego - glikokortykoidy do podawania doustnego - metyloprednisolon</x:v>
      </x:c>
      <x:c r="T265" s="22"/>
    </x:row>
    <x:row r="266">
      <x:c r="A266" t="str">
        <x:v>A1</x:v>
      </x:c>
      <x:c r="B266" s="38" t="str">
        <x:v>5909990835782</x:v>
      </x:c>
      <x:c r="C266" s="22" t="str">
        <x:v>Aciclovirum</x:v>
      </x:c>
      <x:c r="D266" s="22" t="str">
        <x:v>Hascovir, tabl., 800 mg</x:v>
      </x:c>
      <x:c r="E266" s="22" t="str">
        <x:v>30 szt.</x:v>
      </x:c>
      <x:c r="F266" s="22" t="str">
        <x:v>ceny, limit, odpłatność/dopłata</x:v>
      </x:c>
      <x:c r="G266" s="24" t="n">
        <x:v>49.64</x:v>
      </x:c>
      <x:c r="H266" s="24" t="n">
        <x:v>49.53</x:v>
      </x:c>
      <x:c r="I266" s="24" t="n">
        <x:f>H266-G266</x:f>
        <x:v>-0.10999999999999943</x:v>
      </x:c>
      <x:c r="J266" s="24" t="n">
        <x:v>49.64</x:v>
      </x:c>
      <x:c r="K266" s="24" t="n">
        <x:v>49.53</x:v>
      </x:c>
      <x:c r="L266" s="24" t="n">
        <x:f>K266-J266</x:f>
        <x:v>-0.10999999999999943</x:v>
      </x:c>
      <x:c r="M266" s="24" t="n">
        <x:v>22.34</x:v>
      </x:c>
      <x:c r="N266" s="24" t="n">
        <x:v>22.29</x:v>
      </x:c>
      <x:c r="O266" s="24" t="n">
        <x:f>N266-M266</x:f>
        <x:v>-0.05000000000000071</x:v>
      </x:c>
      <x:c r="P266" t="str">
        <x:v>50%</x:v>
      </x:c>
      <x:c r="Q266" t="str">
        <x:v>50%</x:v>
      </x:c>
      <x:c r="R266" s="22" t="str">
        <x:v>115.2, Leki przeciwwirusowe - acyklowir - postacie do stosowania doustnego</x:v>
      </x:c>
      <x:c r="S266" s="22" t="str">
        <x:v>115.2, Leki przeciwwirusowe - acyklowir - postacie do stosowania doustnego</x:v>
      </x:c>
      <x:c r="T266" s="22"/>
    </x:row>
    <x:row r="267">
      <x:c r="A267" t="str">
        <x:v>A1</x:v>
      </x:c>
      <x:c r="B267" s="38" t="str">
        <x:v>5909990840014</x:v>
      </x:c>
      <x:c r="C267" s="22" t="str">
        <x:v>Aciclovirum</x:v>
      </x:c>
      <x:c r="D267" s="22" t="str">
        <x:v>Heviran, tabl. powl., 200 mg</x:v>
      </x:c>
      <x:c r="E267" s="22" t="str">
        <x:v>30 szt.</x:v>
      </x:c>
      <x:c r="F267" s="22" t="str">
        <x:v>ceny, limit, odpłatność/dopłata</x:v>
      </x:c>
      <x:c r="G267" s="24" t="n">
        <x:v>16.24</x:v>
      </x:c>
      <x:c r="H267" s="24" t="n">
        <x:v>16.16</x:v>
      </x:c>
      <x:c r="I267" s="24" t="n">
        <x:f>H267-G267</x:f>
        <x:v>-0.0799999999999983</x:v>
      </x:c>
      <x:c r="J267" s="24" t="n">
        <x:v>12.69</x:v>
      </x:c>
      <x:c r="K267" s="24" t="n">
        <x:v>13.24</x:v>
      </x:c>
      <x:c r="L267" s="24" t="n">
        <x:f>K267-J267</x:f>
        <x:v>0.5500000000000007</x:v>
      </x:c>
      <x:c r="M267" s="24" t="n">
        <x:v>8.91</x:v>
      </x:c>
      <x:c r="N267" s="24" t="n">
        <x:v>8.59</x:v>
      </x:c>
      <x:c r="O267" s="24" t="n">
        <x:f>N267-M267</x:f>
        <x:v>-0.3200000000000003</x:v>
      </x:c>
      <x:c r="P267" t="str">
        <x:v>50%</x:v>
      </x:c>
      <x:c r="Q267" t="str">
        <x:v>50%</x:v>
      </x:c>
      <x:c r="R267" s="22" t="str">
        <x:v>115.2, Leki przeciwwirusowe - acyklowir - postacie do stosowania doustnego</x:v>
      </x:c>
      <x:c r="S267" s="22" t="str">
        <x:v>115.2, Leki przeciwwirusowe - acyklowir - postacie do stosowania doustnego</x:v>
      </x:c>
      <x:c r="T267" s="22"/>
    </x:row>
    <x:row r="268">
      <x:c r="A268" t="str">
        <x:v>A1</x:v>
      </x:c>
      <x:c r="B268" s="38" t="str">
        <x:v>5909990840113</x:v>
      </x:c>
      <x:c r="C268" s="22" t="str">
        <x:v>Aciclovirum</x:v>
      </x:c>
      <x:c r="D268" s="22" t="str">
        <x:v>Heviran, tabl. powl., 400 mg</x:v>
      </x:c>
      <x:c r="E268" s="22" t="str">
        <x:v>30 szt.</x:v>
      </x:c>
      <x:c r="F268" s="22" t="str">
        <x:v>ceny, limit, odpłatność/dopłata</x:v>
      </x:c>
      <x:c r="G268" s="24" t="n">
        <x:v>28.83</x:v>
      </x:c>
      <x:c r="H268" s="24" t="n">
        <x:v>28.74</x:v>
      </x:c>
      <x:c r="I268" s="24" t="n">
        <x:f>H268-G268</x:f>
        <x:v>-0.08999999999999986</x:v>
      </x:c>
      <x:c r="J268" s="24" t="n">
        <x:v>25.39</x:v>
      </x:c>
      <x:c r="K268" s="24" t="n">
        <x:v>26.48</x:v>
      </x:c>
      <x:c r="L268" s="24" t="n">
        <x:f>K268-J268</x:f>
        <x:v>1.0899999999999999</x:v>
      </x:c>
      <x:c r="M268" s="24" t="n">
        <x:v>14.53</x:v>
      </x:c>
      <x:c r="N268" s="24" t="n">
        <x:v>13.95</x:v>
      </x:c>
      <x:c r="O268" s="24" t="n">
        <x:f>N268-M268</x:f>
        <x:v>-0.5800000000000001</x:v>
      </x:c>
      <x:c r="P268" t="str">
        <x:v>50%</x:v>
      </x:c>
      <x:c r="Q268" t="str">
        <x:v>50%</x:v>
      </x:c>
      <x:c r="R268" s="22" t="str">
        <x:v>115.2, Leki przeciwwirusowe - acyklowir - postacie do stosowania doustnego</x:v>
      </x:c>
      <x:c r="S268" s="22" t="str">
        <x:v>115.2, Leki przeciwwirusowe - acyklowir - postacie do stosowania doustnego</x:v>
      </x:c>
      <x:c r="T268" s="22"/>
    </x:row>
    <x:row r="269">
      <x:c r="A269" t="str">
        <x:v>A1</x:v>
      </x:c>
      <x:c r="B269" s="38" t="str">
        <x:v>5909990840229</x:v>
      </x:c>
      <x:c r="C269" s="22" t="str">
        <x:v>Aciclovirum</x:v>
      </x:c>
      <x:c r="D269" s="22" t="str">
        <x:v>Heviran, tabl. powl., 800 mg</x:v>
      </x:c>
      <x:c r="E269" s="22" t="str">
        <x:v>30 szt.</x:v>
      </x:c>
      <x:c r="F269" s="22" t="str">
        <x:v>ceny, limit, odpłatność/dopłata</x:v>
      </x:c>
      <x:c r="G269" s="24" t="n">
        <x:v>50.77</x:v>
      </x:c>
      <x:c r="H269" s="24" t="n">
        <x:v>50.66</x:v>
      </x:c>
      <x:c r="I269" s="24" t="n">
        <x:f>H269-G269</x:f>
        <x:v>-0.11000000000000654</x:v>
      </x:c>
      <x:c r="J269" s="24" t="n">
        <x:v>50.77</x:v>
      </x:c>
      <x:c r="K269" s="24" t="n">
        <x:v>50.66</x:v>
      </x:c>
      <x:c r="L269" s="24" t="n">
        <x:f>K269-J269</x:f>
        <x:v>-0.11000000000000654</x:v>
      </x:c>
      <x:c r="M269" s="24" t="n">
        <x:v>22.85</x:v>
      </x:c>
      <x:c r="N269" s="24" t="n">
        <x:v>22.8</x:v>
      </x:c>
      <x:c r="O269" s="24" t="n">
        <x:f>N269-M269</x:f>
        <x:v>-0.05000000000000071</x:v>
      </x:c>
      <x:c r="P269" t="str">
        <x:v>50%</x:v>
      </x:c>
      <x:c r="Q269" t="str">
        <x:v>50%</x:v>
      </x:c>
      <x:c r="R269" s="22" t="str">
        <x:v>115.2, Leki przeciwwirusowe - acyklowir - postacie do stosowania doustnego</x:v>
      </x:c>
      <x:c r="S269" s="22" t="str">
        <x:v>115.2, Leki przeciwwirusowe - acyklowir - postacie do stosowania doustnego</x:v>
      </x:c>
      <x:c r="T269" s="22"/>
    </x:row>
    <x:row r="270">
      <x:c r="A270" t="str">
        <x:v>A1</x:v>
      </x:c>
      <x:c r="B270" s="38" t="str">
        <x:v>5909990846214</x:v>
      </x:c>
      <x:c r="C270" s="22" t="str">
        <x:v>Azithromycinum</x:v>
      </x:c>
      <x:c r="D270" s="22" t="str">
        <x:v>Sumamed, tabl. powl., 125 mg</x:v>
      </x:c>
      <x:c r="E270" s="22" t="str">
        <x:v>6 szt.</x:v>
      </x:c>
      <x:c r="F270" s="22" t="str">
        <x:v>ceny, limit, odpłatność/dopłata</x:v>
      </x:c>
      <x:c r="G270" s="24" t="n">
        <x:v>22.49</x:v>
      </x:c>
      <x:c r="H270" s="24" t="n">
        <x:v>22.96</x:v>
      </x:c>
      <x:c r="I270" s="24" t="n">
        <x:f>H270-G270</x:f>
        <x:v>0.4700000000000024</x:v>
      </x:c>
      <x:c r="J270" s="24" t="n">
        <x:v>5.32</x:v>
      </x:c>
      <x:c r="K270" s="24" t="n">
        <x:v>7.52</x:v>
      </x:c>
      <x:c r="L270" s="24" t="n">
        <x:f>K270-J270</x:f>
        <x:v>2.1999999999999993</x:v>
      </x:c>
      <x:c r="M270" s="24" t="n">
        <x:v>19.83</x:v>
      </x:c>
      <x:c r="N270" s="24" t="n">
        <x:v>19.2</x:v>
      </x:c>
      <x:c r="O270" s="24" t="n">
        <x:f>N270-M270</x:f>
        <x:v>-0.629999999999999</x:v>
      </x:c>
      <x:c r="P270" t="str">
        <x:v>50%</x:v>
      </x:c>
      <x:c r="Q270" t="str">
        <x:v>50%</x:v>
      </x:c>
      <x:c r="R270" s="22" t="str">
        <x:v>101.2, Antybiotyki makrolidowe do stosowania doustnego - stałe postacie farmaceutyczne</x:v>
      </x:c>
      <x:c r="S270" s="22" t="str">
        <x:v>101.2, Antybiotyki makrolidowe do stosowania doustnego - stałe postacie farmaceutyczne</x:v>
      </x:c>
      <x:c r="T270" s="22"/>
    </x:row>
    <x:row r="271">
      <x:c r="A271" t="str">
        <x:v>A1</x:v>
      </x:c>
      <x:c r="B271" s="38" t="str">
        <x:v>5909990848010</x:v>
      </x:c>
      <x:c r="C271" s="22" t="str">
        <x:v>Roxithromycinum</x:v>
      </x:c>
      <x:c r="D271" s="22" t="str">
        <x:v>Rolicyn, tabl. powl., 150 mg</x:v>
      </x:c>
      <x:c r="E271" s="22" t="str">
        <x:v>10 szt.</x:v>
      </x:c>
      <x:c r="F271" s="22" t="str">
        <x:v>ceny, limit, odpłatność/dopłata</x:v>
      </x:c>
      <x:c r="G271" s="24" t="n">
        <x:v>31.28</x:v>
      </x:c>
      <x:c r="H271" s="24" t="n">
        <x:v>32.14</x:v>
      </x:c>
      <x:c r="I271" s="24" t="n">
        <x:f>H271-G271</x:f>
        <x:v>0.8599999999999994</x:v>
      </x:c>
      <x:c r="J271" s="24" t="n">
        <x:v>10.64</x:v>
      </x:c>
      <x:c r="K271" s="24" t="n">
        <x:v>15.03</x:v>
      </x:c>
      <x:c r="L271" s="24" t="n">
        <x:f>K271-J271</x:f>
        <x:v>4.389999999999999</x:v>
      </x:c>
      <x:c r="M271" s="24" t="n">
        <x:v>23.36</x:v>
      </x:c>
      <x:c r="N271" s="24" t="n">
        <x:v>22.17</x:v>
      </x:c>
      <x:c r="O271" s="24" t="n">
        <x:f>N271-M271</x:f>
        <x:v>-1.1899999999999977</x:v>
      </x:c>
      <x:c r="P271" t="str">
        <x:v>50%</x:v>
      </x:c>
      <x:c r="Q271" t="str">
        <x:v>50%</x:v>
      </x:c>
      <x:c r="R271" s="22" t="str">
        <x:v>101.2, Antybiotyki makrolidowe do stosowania doustnego - stałe postacie farmaceutyczne</x:v>
      </x:c>
      <x:c r="S271" s="22" t="str">
        <x:v>101.2, Antybiotyki makrolidowe do stosowania doustnego - stałe postacie farmaceutyczne</x:v>
      </x:c>
      <x:c r="T271" s="22"/>
    </x:row>
    <x:row r="272">
      <x:c r="A272" t="str">
        <x:v>A1</x:v>
      </x:c>
      <x:c r="B272" s="38" t="str">
        <x:v>5909990852116</x:v>
      </x:c>
      <x:c r="C272" s="22" t="str">
        <x:v>Insulinum humanum</x:v>
      </x:c>
      <x:c r="D272" s="22" t="str">
        <x:v>Gensulin R, roztwór do wstrzykiwań, 100 j.m./ml</x:v>
      </x:c>
      <x:c r="E272" s="22" t="str">
        <x:v>5 wkł. po 3 ml</x:v>
      </x:c>
      <x:c r="F272" s="22" t="str">
        <x:v>ceny, limit, odpłatność/dopłata</x:v>
      </x:c>
      <x:c r="G272" s="24" t="n">
        <x:v>104.51</x:v>
      </x:c>
      <x:c r="H272" s="24" t="n">
        <x:v>104.61</x:v>
      </x:c>
      <x:c r="I272" s="24" t="n">
        <x:f>H272-G272</x:f>
        <x:v>0.09999999999999432</x:v>
      </x:c>
      <x:c r="J272" s="24" t="n">
        <x:v>101.01</x:v>
      </x:c>
      <x:c r="K272" s="24" t="n">
        <x:v>103.2</x:v>
      </x:c>
      <x:c r="L272" s="24" t="n">
        <x:f>K272-J272</x:f>
        <x:v>2.1899999999999977</x:v>
      </x:c>
      <x:c r="M272" s="24" t="n">
        <x:v>6.38</x:v>
      </x:c>
      <x:c r="N272" s="24" t="n">
        <x:v>4.6</x:v>
      </x:c>
      <x:c r="O272" s="24" t="n">
        <x:f>N272-M272</x:f>
        <x:v>-1.7800000000000002</x:v>
      </x:c>
      <x:c r="P272" t="str">
        <x:v>ryczałt</x:v>
      </x:c>
      <x:c r="Q272" t="str">
        <x:v>ryczałt</x:v>
      </x:c>
      <x:c r="R272" s="22" t="str">
        <x:v>14.1, Hormony trzustki - insuliny ludzkie i analogi insulin ludzkich</x:v>
      </x:c>
      <x:c r="S272" s="22" t="str">
        <x:v>14.1, Hormony trzustki - insuliny ludzkie i analogi insulin ludzkich</x:v>
      </x:c>
      <x:c r="T272" s="22"/>
    </x:row>
    <x:row r="273">
      <x:c r="A273" t="str">
        <x:v>A1</x:v>
      </x:c>
      <x:c r="B273" s="38" t="str">
        <x:v>5909990852413</x:v>
      </x:c>
      <x:c r="C273" s="22" t="str">
        <x:v>Insulinum humanum</x:v>
      </x:c>
      <x:c r="D273" s="22" t="str">
        <x:v>Gensulin N, zawiesina do wstrzykiwań, 100 j.m./ml</x:v>
      </x:c>
      <x:c r="E273" s="22" t="str">
        <x:v>5 wkł. po 3 ml</x:v>
      </x:c>
      <x:c r="F273" s="22" t="str">
        <x:v>ceny, limit, odpłatność/dopłata</x:v>
      </x:c>
      <x:c r="G273" s="24" t="n">
        <x:v>104.51</x:v>
      </x:c>
      <x:c r="H273" s="24" t="n">
        <x:v>104.61</x:v>
      </x:c>
      <x:c r="I273" s="24" t="n">
        <x:f>H273-G273</x:f>
        <x:v>0.09999999999999432</x:v>
      </x:c>
      <x:c r="J273" s="24" t="n">
        <x:v>101.01</x:v>
      </x:c>
      <x:c r="K273" s="24" t="n">
        <x:v>103.2</x:v>
      </x:c>
      <x:c r="L273" s="24" t="n">
        <x:f>K273-J273</x:f>
        <x:v>2.1899999999999977</x:v>
      </x:c>
      <x:c r="M273" s="24" t="n">
        <x:v>6.38</x:v>
      </x:c>
      <x:c r="N273" s="24" t="n">
        <x:v>4.6</x:v>
      </x:c>
      <x:c r="O273" s="24" t="n">
        <x:f>N273-M273</x:f>
        <x:v>-1.7800000000000002</x:v>
      </x:c>
      <x:c r="P273" t="str">
        <x:v>ryczałt</x:v>
      </x:c>
      <x:c r="Q273" t="str">
        <x:v>ryczałt</x:v>
      </x:c>
      <x:c r="R273" s="22" t="str">
        <x:v>14.1, Hormony trzustki - insuliny ludzkie i analogi insulin ludzkich</x:v>
      </x:c>
      <x:c r="S273" s="22" t="str">
        <x:v>14.1, Hormony trzustki - insuliny ludzkie i analogi insulin ludzkich</x:v>
      </x:c>
      <x:c r="T273" s="22"/>
    </x:row>
    <x:row r="274">
      <x:c r="A274" t="str">
        <x:v>A1</x:v>
      </x:c>
      <x:c r="B274" s="38" t="str">
        <x:v>5909990853113</x:v>
      </x:c>
      <x:c r="C274" s="22" t="str">
        <x:v>Insulinum humanum</x:v>
      </x:c>
      <x:c r="D274" s="22" t="str">
        <x:v>Gensulin M30 (30/70), zawiesina do wstrzykiwań, 100 j.m./ml</x:v>
      </x:c>
      <x:c r="E274" s="22" t="str">
        <x:v>5 wkł. po 3 ml</x:v>
      </x:c>
      <x:c r="F274" s="22" t="str">
        <x:v>ceny, limit</x:v>
      </x:c>
      <x:c r="G274" s="24" t="n">
        <x:v>100.89</x:v>
      </x:c>
      <x:c r="H274" s="24" t="n">
        <x:v>100.99</x:v>
      </x:c>
      <x:c r="I274" s="24" t="n">
        <x:f>H274-G274</x:f>
        <x:v>0.09999999999999432</x:v>
      </x:c>
      <x:c r="J274" s="24" t="n">
        <x:v>100.89</x:v>
      </x:c>
      <x:c r="K274" s="24" t="n">
        <x:v>100.99</x:v>
      </x:c>
      <x:c r="L274" s="24" t="n">
        <x:f>K274-J274</x:f>
        <x:v>0.09999999999999432</x:v>
      </x:c>
      <x:c r="M274" s="24" t="n">
        <x:v>3.4</x:v>
      </x:c>
      <x:c r="N274" s="24" t="n">
        <x:v>3.4</x:v>
      </x:c>
      <x:c r="O274" s="24" t="n">
        <x:f>N274-M274</x:f>
        <x:v>0</x:v>
      </x:c>
      <x:c r="P274" t="str">
        <x:v>ryczałt</x:v>
      </x:c>
      <x:c r="Q274" t="str">
        <x:v>ryczałt</x:v>
      </x:c>
      <x:c r="R274" s="22" t="str">
        <x:v>14.1, Hormony trzustki - insuliny ludzkie i analogi insulin ludzkich</x:v>
      </x:c>
      <x:c r="S274" s="22" t="str">
        <x:v>14.1, Hormony trzustki - insuliny ludzkie i analogi insulin ludzkich</x:v>
      </x:c>
      <x:c r="T274" s="22"/>
    </x:row>
    <x:row r="275">
      <x:c r="A275" t="str">
        <x:v>A1</x:v>
      </x:c>
      <x:c r="B275" s="38" t="str">
        <x:v>5909990853311</x:v>
      </x:c>
      <x:c r="C275" s="22" t="str">
        <x:v>Insulinum humanum</x:v>
      </x:c>
      <x:c r="D275" s="22" t="str">
        <x:v>Gensulin M40 (40/60), zawiesina do wstrzykiwań, 100 j.m./ml</x:v>
      </x:c>
      <x:c r="E275" s="22" t="str">
        <x:v>5 wkł. po 3 ml</x:v>
      </x:c>
      <x:c r="F275" s="22" t="str">
        <x:v>ceny, limit</x:v>
      </x:c>
      <x:c r="G275" s="24" t="n">
        <x:v>100.89</x:v>
      </x:c>
      <x:c r="H275" s="24" t="n">
        <x:v>100.99</x:v>
      </x:c>
      <x:c r="I275" s="24" t="n">
        <x:f>H275-G275</x:f>
        <x:v>0.09999999999999432</x:v>
      </x:c>
      <x:c r="J275" s="24" t="n">
        <x:v>100.89</x:v>
      </x:c>
      <x:c r="K275" s="24" t="n">
        <x:v>100.99</x:v>
      </x:c>
      <x:c r="L275" s="24" t="n">
        <x:f>K275-J275</x:f>
        <x:v>0.09999999999999432</x:v>
      </x:c>
      <x:c r="M275" s="24" t="n">
        <x:v>3.4</x:v>
      </x:c>
      <x:c r="N275" s="24" t="n">
        <x:v>3.4</x:v>
      </x:c>
      <x:c r="O275" s="24" t="n">
        <x:f>N275-M275</x:f>
        <x:v>0</x:v>
      </x:c>
      <x:c r="P275" t="str">
        <x:v>ryczałt</x:v>
      </x:c>
      <x:c r="Q275" t="str">
        <x:v>ryczałt</x:v>
      </x:c>
      <x:c r="R275" s="22" t="str">
        <x:v>14.1, Hormony trzustki - insuliny ludzkie i analogi insulin ludzkich</x:v>
      </x:c>
      <x:c r="S275" s="22" t="str">
        <x:v>14.1, Hormony trzustki - insuliny ludzkie i analogi insulin ludzkich</x:v>
      </x:c>
      <x:c r="T275" s="22"/>
    </x:row>
    <x:row r="276">
      <x:c r="A276" t="str">
        <x:v>A1</x:v>
      </x:c>
      <x:c r="B276" s="38" t="str">
        <x:v>5909990853519</x:v>
      </x:c>
      <x:c r="C276" s="22" t="str">
        <x:v>Insulinum humanum</x:v>
      </x:c>
      <x:c r="D276" s="22" t="str">
        <x:v>Gensulin M50 (50/50), zawiesina do wstrzykiwań, 100 j.m./ml</x:v>
      </x:c>
      <x:c r="E276" s="22" t="str">
        <x:v>5 wkł. po 3 ml</x:v>
      </x:c>
      <x:c r="F276" s="22" t="str">
        <x:v>ceny, limit, odpłatność/dopłata</x:v>
      </x:c>
      <x:c r="G276" s="24" t="n">
        <x:v>104.51</x:v>
      </x:c>
      <x:c r="H276" s="24" t="n">
        <x:v>104.61</x:v>
      </x:c>
      <x:c r="I276" s="24" t="n">
        <x:f>H276-G276</x:f>
        <x:v>0.09999999999999432</x:v>
      </x:c>
      <x:c r="J276" s="24" t="n">
        <x:v>101.01</x:v>
      </x:c>
      <x:c r="K276" s="24" t="n">
        <x:v>103.2</x:v>
      </x:c>
      <x:c r="L276" s="24" t="n">
        <x:f>K276-J276</x:f>
        <x:v>2.1899999999999977</x:v>
      </x:c>
      <x:c r="M276" s="24" t="n">
        <x:v>6.38</x:v>
      </x:c>
      <x:c r="N276" s="24" t="n">
        <x:v>4.6</x:v>
      </x:c>
      <x:c r="O276" s="24" t="n">
        <x:f>N276-M276</x:f>
        <x:v>-1.7800000000000002</x:v>
      </x:c>
      <x:c r="P276" t="str">
        <x:v>ryczałt</x:v>
      </x:c>
      <x:c r="Q276" t="str">
        <x:v>ryczałt</x:v>
      </x:c>
      <x:c r="R276" s="22" t="str">
        <x:v>14.1, Hormony trzustki - insuliny ludzkie i analogi insulin ludzkich</x:v>
      </x:c>
      <x:c r="S276" s="22" t="str">
        <x:v>14.1, Hormony trzustki - insuliny ludzkie i analogi insulin ludzkich</x:v>
      </x:c>
      <x:c r="T276" s="22"/>
    </x:row>
    <x:row r="277">
      <x:c r="A277" t="str">
        <x:v>A1</x:v>
      </x:c>
      <x:c r="B277" s="38" t="str">
        <x:v>5909990858255</x:v>
      </x:c>
      <x:c r="C277" s="22" t="str">
        <x:v>Itraconazolum</x:v>
      </x:c>
      <x:c r="D277" s="22" t="str">
        <x:v>Itrax, kaps. twarde, 100 mg</x:v>
      </x:c>
      <x:c r="E277" s="22" t="str">
        <x:v>4 szt.</x:v>
      </x:c>
      <x:c r="F277" s="22" t="str">
        <x:v>ceny, limit, odpłatność/dopłata</x:v>
      </x:c>
      <x:c r="G277" s="24" t="n">
        <x:v>12.86</x:v>
      </x:c>
      <x:c r="H277" s="24" t="n">
        <x:v>12.84</x:v>
      </x:c>
      <x:c r="I277" s="24" t="n">
        <x:f>H277-G277</x:f>
        <x:v>-0.019999999999999574</x:v>
      </x:c>
      <x:c r="J277" s="24" t="n">
        <x:v>10.92</x:v>
      </x:c>
      <x:c r="K277" s="24" t="n">
        <x:v>12.84</x:v>
      </x:c>
      <x:c r="L277" s="24" t="n">
        <x:f>K277-J277</x:f>
        <x:v>1.92</x:v>
      </x:c>
      <x:c r="M277" s="24" t="n">
        <x:v>7.4</x:v>
      </x:c>
      <x:c r="N277" s="24" t="n">
        <x:v>6.42</x:v>
      </x:c>
      <x:c r="O277" s="24" t="n">
        <x:f>N277-M277</x:f>
        <x:v>-0.9800000000000004</x:v>
      </x:c>
      <x:c r="P277" t="str">
        <x:v>50%</x:v>
      </x:c>
      <x:c r="Q277" t="str">
        <x:v>50%</x:v>
      </x:c>
      <x:c r="R277" s="22" t="str">
        <x:v>110.1, Leki przeciwgrzybicze do stosowania doustnego - pochodne triazolu - stałe postacie farmaceutyczne</x:v>
      </x:c>
      <x:c r="S277" s="22" t="str">
        <x:v>110.1, Leki przeciwgrzybicze do stosowania doustnego - pochodne triazolu - stałe postacie farmaceutyczne</x:v>
      </x:c>
      <x:c r="T277" s="22"/>
    </x:row>
    <x:row r="278">
      <x:c r="A278" t="str">
        <x:v>A1</x:v>
      </x:c>
      <x:c r="B278" s="38" t="str">
        <x:v>5909990858262</x:v>
      </x:c>
      <x:c r="C278" s="22" t="str">
        <x:v>Itraconazolum</x:v>
      </x:c>
      <x:c r="D278" s="22" t="str">
        <x:v>Itrax, kaps. twarde, 100 mg</x:v>
      </x:c>
      <x:c r="E278" s="22" t="str">
        <x:v>28 szt.</x:v>
      </x:c>
      <x:c r="F278" s="22" t="str">
        <x:v>ceny, limit, odpłatność/dopłata</x:v>
      </x:c>
      <x:c r="G278" s="24" t="n">
        <x:v>77.16</x:v>
      </x:c>
      <x:c r="H278" s="24" t="n">
        <x:v>77.13</x:v>
      </x:c>
      <x:c r="I278" s="24" t="n">
        <x:f>H278-G278</x:f>
        <x:v>-0.030000000000001137</x:v>
      </x:c>
      <x:c r="J278" s="24" t="n">
        <x:v>76.46</x:v>
      </x:c>
      <x:c r="K278" s="24" t="n">
        <x:v>77.13</x:v>
      </x:c>
      <x:c r="L278" s="24" t="n">
        <x:f>K278-J278</x:f>
        <x:v>0.6700000000000017</x:v>
      </x:c>
      <x:c r="M278" s="24" t="n">
        <x:v>38.93</x:v>
      </x:c>
      <x:c r="N278" s="24" t="n">
        <x:v>38.57</x:v>
      </x:c>
      <x:c r="O278" s="24" t="n">
        <x:f>N278-M278</x:f>
        <x:v>-0.35999999999999943</x:v>
      </x:c>
      <x:c r="P278" t="str">
        <x:v>50%</x:v>
      </x:c>
      <x:c r="Q278" t="str">
        <x:v>50%</x:v>
      </x:c>
      <x:c r="R278" s="22" t="str">
        <x:v>110.1, Leki przeciwgrzybicze do stosowania doustnego - pochodne triazolu - stałe postacie farmaceutyczne</x:v>
      </x:c>
      <x:c r="S278" s="22" t="str">
        <x:v>110.1, Leki przeciwgrzybicze do stosowania doustnego - pochodne triazolu - stałe postacie farmaceutyczne</x:v>
      </x:c>
      <x:c r="T278" s="22"/>
    </x:row>
    <x:row r="279">
      <x:c r="A279" t="str">
        <x:v>A1</x:v>
      </x:c>
      <x:c r="B279" s="38" t="str">
        <x:v>5909990859610</x:v>
      </x:c>
      <x:c r="C279" s="22" t="str">
        <x:v>Fluconazolum</x:v>
      </x:c>
      <x:c r="D279" s="22" t="str">
        <x:v>Fluconazole Polfarmex, tabl., 50 mg</x:v>
      </x:c>
      <x:c r="E279" s="22" t="str">
        <x:v>14 szt.</x:v>
      </x:c>
      <x:c r="F279" s="22" t="str">
        <x:v>ceny, limit, odpłatność/dopłata</x:v>
      </x:c>
      <x:c r="G279" s="24" t="n">
        <x:v>23.36</x:v>
      </x:c>
      <x:c r="H279" s="24" t="n">
        <x:v>23.35</x:v>
      </x:c>
      <x:c r="I279" s="24" t="n">
        <x:f>H279-G279</x:f>
        <x:v>-0.00999999999999801</x:v>
      </x:c>
      <x:c r="J279" s="24" t="n">
        <x:v>19.12</x:v>
      </x:c>
      <x:c r="K279" s="24" t="n">
        <x:v>22.47</x:v>
      </x:c>
      <x:c r="L279" s="24" t="n">
        <x:f>K279-J279</x:f>
        <x:v>3.349999999999998</x:v>
      </x:c>
      <x:c r="M279" s="24" t="n">
        <x:v>12.42</x:v>
      </x:c>
      <x:c r="N279" s="24" t="n">
        <x:v>10.91</x:v>
      </x:c>
      <x:c r="O279" s="24" t="n">
        <x:f>N279-M279</x:f>
        <x:v>-1.5099999999999998</x:v>
      </x:c>
      <x:c r="P279" t="str">
        <x:v>50%</x:v>
      </x:c>
      <x:c r="Q279" t="str">
        <x:v>50%</x:v>
      </x:c>
      <x:c r="R279" s="22" t="str">
        <x:v>110.1, Leki przeciwgrzybicze do stosowania doustnego - pochodne triazolu - stałe postacie farmaceutyczne</x:v>
      </x:c>
      <x:c r="S279" s="22" t="str">
        <x:v>110.1, Leki przeciwgrzybicze do stosowania doustnego - pochodne triazolu - stałe postacie farmaceutyczne</x:v>
      </x:c>
      <x:c r="T279" s="22"/>
    </x:row>
    <x:row r="280">
      <x:c r="A280" t="str">
        <x:v>A1</x:v>
      </x:c>
      <x:c r="B280" s="38" t="str">
        <x:v>5909990859672</x:v>
      </x:c>
      <x:c r="C280" s="22" t="str">
        <x:v>Fluconazolum</x:v>
      </x:c>
      <x:c r="D280" s="22" t="str">
        <x:v>Fluconazole Polfarmex, tabl., 50 mg</x:v>
      </x:c>
      <x:c r="E280" s="22" t="str">
        <x:v>7 szt.</x:v>
      </x:c>
      <x:c r="F280" s="22" t="str">
        <x:v>ceny, limit, odpłatność/dopłata</x:v>
      </x:c>
      <x:c r="G280" s="24" t="n">
        <x:v>12.24</x:v>
      </x:c>
      <x:c r="H280" s="24" t="n">
        <x:v>12.23</x:v>
      </x:c>
      <x:c r="I280" s="24" t="n">
        <x:f>H280-G280</x:f>
        <x:v>-0.009999999999999787</x:v>
      </x:c>
      <x:c r="J280" s="24" t="n">
        <x:v>9.56</x:v>
      </x:c>
      <x:c r="K280" s="24" t="n">
        <x:v>11.24</x:v>
      </x:c>
      <x:c r="L280" s="24" t="n">
        <x:f>K280-J280</x:f>
        <x:v>1.6799999999999997</x:v>
      </x:c>
      <x:c r="M280" s="24" t="n">
        <x:v>6.71</x:v>
      </x:c>
      <x:c r="N280" s="24" t="n">
        <x:v>5.95</x:v>
      </x:c>
      <x:c r="O280" s="24" t="n">
        <x:f>N280-M280</x:f>
        <x:v>-0.7599999999999998</x:v>
      </x:c>
      <x:c r="P280" t="str">
        <x:v>50%</x:v>
      </x:c>
      <x:c r="Q280" t="str">
        <x:v>50%</x:v>
      </x:c>
      <x:c r="R280" s="22" t="str">
        <x:v>110.1, Leki przeciwgrzybicze do stosowania doustnego - pochodne triazolu - stałe postacie farmaceutyczne</x:v>
      </x:c>
      <x:c r="S280" s="22" t="str">
        <x:v>110.1, Leki przeciwgrzybicze do stosowania doustnego - pochodne triazolu - stałe postacie farmaceutyczne</x:v>
      </x:c>
      <x:c r="T280" s="22"/>
    </x:row>
    <x:row r="281">
      <x:c r="A281" t="str">
        <x:v>A1</x:v>
      </x:c>
      <x:c r="B281" s="38" t="str">
        <x:v>5909990859719</x:v>
      </x:c>
      <x:c r="C281" s="22" t="str">
        <x:v>Fluconazolum</x:v>
      </x:c>
      <x:c r="D281" s="22" t="str">
        <x:v>Fluconazole Polfarmex, tabl., 100 mg</x:v>
      </x:c>
      <x:c r="E281" s="22" t="str">
        <x:v>7 szt.</x:v>
      </x:c>
      <x:c r="F281" s="22" t="str">
        <x:v>ceny, limit, odpłatność/dopłata</x:v>
      </x:c>
      <x:c r="G281" s="24" t="n">
        <x:v>23.45</x:v>
      </x:c>
      <x:c r="H281" s="24" t="n">
        <x:v>23.44</x:v>
      </x:c>
      <x:c r="I281" s="24" t="n">
        <x:f>H281-G281</x:f>
        <x:v>-0.00999999999999801</x:v>
      </x:c>
      <x:c r="J281" s="24" t="n">
        <x:v>19.12</x:v>
      </x:c>
      <x:c r="K281" s="24" t="n">
        <x:v>22.47</x:v>
      </x:c>
      <x:c r="L281" s="24" t="n">
        <x:f>K281-J281</x:f>
        <x:v>3.349999999999998</x:v>
      </x:c>
      <x:c r="M281" s="24" t="n">
        <x:v>12.5</x:v>
      </x:c>
      <x:c r="N281" s="24" t="n">
        <x:v>10.99</x:v>
      </x:c>
      <x:c r="O281" s="24" t="n">
        <x:f>N281-M281</x:f>
        <x:v>-1.5099999999999998</x:v>
      </x:c>
      <x:c r="P281" t="str">
        <x:v>50%</x:v>
      </x:c>
      <x:c r="Q281" t="str">
        <x:v>50%</x:v>
      </x:c>
      <x:c r="R281" s="22" t="str">
        <x:v>110.1, Leki przeciwgrzybicze do stosowania doustnego - pochodne triazolu - stałe postacie farmaceutyczne</x:v>
      </x:c>
      <x:c r="S281" s="22" t="str">
        <x:v>110.1, Leki przeciwgrzybicze do stosowania doustnego - pochodne triazolu - stałe postacie farmaceutyczne</x:v>
      </x:c>
      <x:c r="T281" s="22"/>
    </x:row>
    <x:row r="282">
      <x:c r="A282" t="str">
        <x:v>A1</x:v>
      </x:c>
      <x:c r="B282" s="38" t="str">
        <x:v>5909990872886</x:v>
      </x:c>
      <x:c r="C282" s="22" t="str">
        <x:v>Budesonidum + Formoteroli fumaras dihydricus</x:v>
      </x:c>
      <x:c r="D282" s="22" t="str">
        <x:v>Symbicort Turbuhaler, proszek do inhalacji, 80+4,5 µg/dawkę inhalacyjną</x:v>
      </x:c>
      <x:c r="E282" s="22" t="str">
        <x:v>1 inh.po 60 daw.</x:v>
      </x:c>
      <x:c r="F282" s="22" t="str">
        <x:v>limit, odpłatność/dopłata</x:v>
      </x:c>
      <x:c r="G282" s="24" t="n">
        <x:v>73.34</x:v>
      </x:c>
      <x:c r="H282" s="24" t="n">
        <x:v>73.34</x:v>
      </x:c>
      <x:c r="I282" s="24" t="n">
        <x:f>H282-G282</x:f>
        <x:v>0</x:v>
      </x:c>
      <x:c r="J282" s="24" t="n">
        <x:v>54</x:v>
      </x:c>
      <x:c r="K282" s="24" t="n">
        <x:v>54.03</x:v>
      </x:c>
      <x:c r="L282" s="24" t="n">
        <x:f>K282-J282</x:f>
        <x:v>0.030000000000001137</x:v>
      </x:c>
      <x:c r="M282" s="24" t="n">
        <x:v>22.54</x:v>
      </x:c>
      <x:c r="N282" s="24" t="n">
        <x:v>22.51</x:v>
      </x:c>
      <x:c r="O282" s="24" t="n">
        <x:f>N282-M282</x:f>
        <x:v>-0.029999999999997584</x:v>
      </x:c>
      <x:c r="P282" t="str">
        <x:v>ryczałt</x:v>
      </x:c>
      <x:c r="Q282" t="str">
        <x:v>ryczałt</x:v>
      </x:c>
      <x:c r="R282" s="22" t="str">
        <x:v>199.1, Wziewne leki beta-2-adrenergiczne o długim działaniu - produkty złożone z kortykosteroidami w niskich dawkach</x:v>
      </x:c>
      <x:c r="S282" s="22" t="str">
        <x:v>199.1, Wziewne leki beta-2-adrenergiczne o długim działaniu - produkty złożone z kortykosteroidami w niskich dawkach</x:v>
      </x:c>
      <x:c r="T282" s="22"/>
    </x:row>
    <x:row r="283">
      <x:c r="A283" t="str">
        <x:v>A1</x:v>
      </x:c>
      <x:c r="B283" s="38" t="str">
        <x:v>5909990875245</x:v>
      </x:c>
      <x:c r="C283" s="22" t="str">
        <x:v>Tianeptinum natricum</x:v>
      </x:c>
      <x:c r="D283" s="22" t="str">
        <x:v>Tianesal, tabl. powl., 12.5 mg</x:v>
      </x:c>
      <x:c r="E283" s="22" t="str">
        <x:v>30 szt.</x:v>
      </x:c>
      <x:c r="F283" s="22" t="str">
        <x:v>ceny, limit, odpłatność/dopłata</x:v>
      </x:c>
      <x:c r="G283" s="24" t="n">
        <x:v>20.54</x:v>
      </x:c>
      <x:c r="H283" s="24" t="n">
        <x:v>20.37</x:v>
      </x:c>
      <x:c r="I283" s="24" t="n">
        <x:f>H283-G283</x:f>
        <x:v>-0.16999999999999815</x:v>
      </x:c>
      <x:c r="J283" s="24" t="n">
        <x:v>10.63</x:v>
      </x:c>
      <x:c r="K283" s="24" t="n">
        <x:v>10.09</x:v>
      </x:c>
      <x:c r="L283" s="24" t="n">
        <x:f>K283-J283</x:f>
        <x:v>-0.5400000000000009</x:v>
      </x:c>
      <x:c r="M283" s="24" t="n">
        <x:v>13.1</x:v>
      </x:c>
      <x:c r="N283" s="24" t="n">
        <x:v>13.31</x:v>
      </x:c>
      <x:c r="O283" s="24" t="n">
        <x:f>N283-M283</x:f>
        <x:v>0.21000000000000085</x:v>
      </x:c>
      <x:c r="P283" t="str">
        <x:v>30%</x:v>
      </x:c>
      <x:c r="Q283" t="str">
        <x:v>30%</x:v>
      </x:c>
      <x:c r="R283" s="22" t="str">
        <x:v>187.0, Leki przeciwdepresyjne - inne</x:v>
      </x:c>
      <x:c r="S283" s="22" t="str">
        <x:v>187.0, Leki przeciwdepresyjne - inne</x:v>
      </x:c>
      <x:c r="T283" s="22"/>
    </x:row>
    <x:row r="284">
      <x:c r="A284" t="str">
        <x:v>A1</x:v>
      </x:c>
      <x:c r="B284" s="38" t="str">
        <x:v>5909990879915</x:v>
      </x:c>
      <x:c r="C284" s="22" t="str">
        <x:v>Insulinum aspartum</x:v>
      </x:c>
      <x:c r="D284" s="22" t="str">
        <x:v>NovoMix 30 Penfill, zawiesina do wstrzykiwań, 100 j/ml</x:v>
      </x:c>
      <x:c r="E284" s="22" t="str">
        <x:v>5 wkł.po 3 ml</x:v>
      </x:c>
      <x:c r="F284" s="22" t="str">
        <x:v>ceny, limit, odpłatność/dopłata</x:v>
      </x:c>
      <x:c r="G284" s="24" t="n">
        <x:v>132.87</x:v>
      </x:c>
      <x:c r="H284" s="24" t="n">
        <x:v>132.97</x:v>
      </x:c>
      <x:c r="I284" s="24" t="n">
        <x:f>H284-G284</x:f>
        <x:v>0.09999999999999432</x:v>
      </x:c>
      <x:c r="J284" s="24" t="n">
        <x:v>101.01</x:v>
      </x:c>
      <x:c r="K284" s="24" t="n">
        <x:v>103.2</x:v>
      </x:c>
      <x:c r="L284" s="24" t="n">
        <x:f>K284-J284</x:f>
        <x:v>2.1899999999999977</x:v>
      </x:c>
      <x:c r="M284" s="24" t="n">
        <x:v>35.86</x:v>
      </x:c>
      <x:c r="N284" s="24" t="n">
        <x:v>33.77</x:v>
      </x:c>
      <x:c r="O284" s="24" t="n">
        <x:f>N284-M284</x:f>
        <x:v>-2.0899999999999963</x:v>
      </x:c>
      <x:c r="P284" t="str">
        <x:v>ryczałt</x:v>
      </x:c>
      <x:c r="Q284" t="str">
        <x:v>ryczałt</x:v>
      </x:c>
      <x:c r="R284" s="22" t="str">
        <x:v>14.1, Hormony trzustki - insuliny ludzkie i analogi insulin ludzkich</x:v>
      </x:c>
      <x:c r="S284" s="22" t="str">
        <x:v>14.1, Hormony trzustki - insuliny ludzkie i analogi insulin ludzkich</x:v>
      </x:c>
      <x:c r="T284" s="22"/>
    </x:row>
    <x:row r="285">
      <x:c r="A285" t="str">
        <x:v>A1</x:v>
      </x:c>
      <x:c r="B285" s="38" t="str">
        <x:v>5909990894819</x:v>
      </x:c>
      <x:c r="C285" s="22" t="str">
        <x:v>Amoxicillinum + Acidum clavulanicum</x:v>
      </x:c>
      <x:c r="D285" s="22" t="str">
        <x:v>Amoksiklav, proszek do sporządzania zawiesiny doustnej, 400+57 mg/5 ml</x:v>
      </x:c>
      <x:c r="E285" s="22" t="str">
        <x:v>1 but. 35 ml</x:v>
      </x:c>
      <x:c r="F285" s="22" t="str">
        <x:v>ceny, limit, odpłatność/dopłata</x:v>
      </x:c>
      <x:c r="G285" s="24" t="n">
        <x:v>12.49</x:v>
      </x:c>
      <x:c r="H285" s="24" t="n">
        <x:v>12.59</x:v>
      </x:c>
      <x:c r="I285" s="24" t="n">
        <x:f>H285-G285</x:f>
        <x:v>0.09999999999999964</x:v>
      </x:c>
      <x:c r="J285" s="24" t="n">
        <x:v>7.44</x:v>
      </x:c>
      <x:c r="K285" s="24" t="n">
        <x:v>7.79</x:v>
      </x:c>
      <x:c r="L285" s="24" t="n">
        <x:f>K285-J285</x:f>
        <x:v>0.34999999999999964</x:v>
      </x:c>
      <x:c r="M285" s="24" t="n">
        <x:v>8.77</x:v>
      </x:c>
      <x:c r="N285" s="24" t="n">
        <x:v>8.7</x:v>
      </x:c>
      <x:c r="O285" s="24" t="n">
        <x:f>N285-M285</x:f>
        <x:v>-0.07000000000000028</x:v>
      </x:c>
      <x:c r="P285" t="str">
        <x:v>50%</x:v>
      </x:c>
      <x:c r="Q285" t="str">
        <x:v>50%</x:v>
      </x:c>
      <x:c r="R285" s="22" t="str">
        <x:v>89.2, Penicyliny doustne z inhibitorami betalaktamaz - płynne postacie farmaceutyczne</x:v>
      </x:c>
      <x:c r="S285" s="22" t="str">
        <x:v>89.2, Penicyliny doustne z inhibitorami betalaktamaz - płynne postacie farmaceutyczne</x:v>
      </x:c>
      <x:c r="T285" s="22"/>
    </x:row>
    <x:row r="286">
      <x:c r="A286" t="str">
        <x:v>A1</x:v>
      </x:c>
      <x:c r="B286" s="38" t="str">
        <x:v>5909990894826</x:v>
      </x:c>
      <x:c r="C286" s="22" t="str">
        <x:v>Amoxicillinum + Acidum clavulanicum</x:v>
      </x:c>
      <x:c r="D286" s="22" t="str">
        <x:v>Amoksiklav, proszek do sporządzania zawiesiny doustnej, 400+57 mg/5 ml</x:v>
      </x:c>
      <x:c r="E286" s="22" t="str">
        <x:v>1 but. 70 ml</x:v>
      </x:c>
      <x:c r="F286" s="22" t="str">
        <x:v>ceny, limit, odpłatność/dopłata</x:v>
      </x:c>
      <x:c r="G286" s="24" t="n">
        <x:v>25.13</x:v>
      </x:c>
      <x:c r="H286" s="24" t="n">
        <x:v>25.28</x:v>
      </x:c>
      <x:c r="I286" s="24" t="n">
        <x:f>H286-G286</x:f>
        <x:v>0.15000000000000213</x:v>
      </x:c>
      <x:c r="J286" s="24" t="n">
        <x:v>14.88</x:v>
      </x:c>
      <x:c r="K286" s="24" t="n">
        <x:v>15.57</x:v>
      </x:c>
      <x:c r="L286" s="24" t="n">
        <x:f>K286-J286</x:f>
        <x:v>0.6899999999999995</x:v>
      </x:c>
      <x:c r="M286" s="24" t="n">
        <x:v>17.69</x:v>
      </x:c>
      <x:c r="N286" s="24" t="n">
        <x:v>17.5</x:v>
      </x:c>
      <x:c r="O286" s="24" t="n">
        <x:f>N286-M286</x:f>
        <x:v>-0.19000000000000128</x:v>
      </x:c>
      <x:c r="P286" t="str">
        <x:v>50%</x:v>
      </x:c>
      <x:c r="Q286" t="str">
        <x:v>50%</x:v>
      </x:c>
      <x:c r="R286" s="22" t="str">
        <x:v>89.2, Penicyliny doustne z inhibitorami betalaktamaz - płynne postacie farmaceutyczne</x:v>
      </x:c>
      <x:c r="S286" s="22" t="str">
        <x:v>89.2, Penicyliny doustne z inhibitorami betalaktamaz - płynne postacie farmaceutyczne</x:v>
      </x:c>
      <x:c r="T286" s="22"/>
    </x:row>
    <x:row r="287">
      <x:c r="A287" t="str">
        <x:v>A1</x:v>
      </x:c>
      <x:c r="B287" s="38" t="str">
        <x:v>5909990894833</x:v>
      </x:c>
      <x:c r="C287" s="22" t="str">
        <x:v>Amoxicillinum + Acidum clavulanicum</x:v>
      </x:c>
      <x:c r="D287" s="22" t="str">
        <x:v>Amoksiklav, proszek do sporządzania zawiesiny doustnej, 400+57 mg/5 ml</x:v>
      </x:c>
      <x:c r="E287" s="22" t="str">
        <x:v>1 but. 140 ml</x:v>
      </x:c>
      <x:c r="F287" s="22" t="str">
        <x:v>ceny, limit, odpłatność/dopłata</x:v>
      </x:c>
      <x:c r="G287" s="24" t="n">
        <x:v>39.51</x:v>
      </x:c>
      <x:c r="H287" s="24" t="n">
        <x:v>39.68</x:v>
      </x:c>
      <x:c r="I287" s="24" t="n">
        <x:f>H287-G287</x:f>
        <x:v>0.1700000000000017</x:v>
      </x:c>
      <x:c r="J287" s="24" t="n">
        <x:v>29.76</x:v>
      </x:c>
      <x:c r="K287" s="24" t="n">
        <x:v>31.15</x:v>
      </x:c>
      <x:c r="L287" s="24" t="n">
        <x:f>K287-J287</x:f>
        <x:v>1.389999999999997</x:v>
      </x:c>
      <x:c r="M287" s="24" t="n">
        <x:v>24.63</x:v>
      </x:c>
      <x:c r="N287" s="24" t="n">
        <x:v>24.11</x:v>
      </x:c>
      <x:c r="O287" s="24" t="n">
        <x:f>N287-M287</x:f>
        <x:v>-0.5199999999999996</x:v>
      </x:c>
      <x:c r="P287" t="str">
        <x:v>50%</x:v>
      </x:c>
      <x:c r="Q287" t="str">
        <x:v>50%</x:v>
      </x:c>
      <x:c r="R287" s="22" t="str">
        <x:v>89.2, Penicyliny doustne z inhibitorami betalaktamaz - płynne postacie farmaceutyczne</x:v>
      </x:c>
      <x:c r="S287" s="22" t="str">
        <x:v>89.2, Penicyliny doustne z inhibitorami betalaktamaz - płynne postacie farmaceutyczne</x:v>
      </x:c>
      <x:c r="T287" s="22"/>
    </x:row>
    <x:row r="288">
      <x:c r="A288" t="str">
        <x:v>A1</x:v>
      </x:c>
      <x:c r="B288" s="38" t="str">
        <x:v>5909990906918</x:v>
      </x:c>
      <x:c r="C288" s="22" t="str">
        <x:v>Fluticasoni propionas + Salmeterolum</x:v>
      </x:c>
      <x:c r="D288" s="22" t="str">
        <x:v>Seretide 50, aerozol inhalacyjny, zawiesina, 50+25 µg/dawkę inhalacyjną</x:v>
      </x:c>
      <x:c r="E288" s="22" t="str">
        <x:v>1 poj.po 120 daw.</x:v>
      </x:c>
      <x:c r="F288" s="22" t="str">
        <x:v>limit, odpłatność/dopłata</x:v>
      </x:c>
      <x:c r="G288" s="24" t="n">
        <x:v>77.9</x:v>
      </x:c>
      <x:c r="H288" s="24" t="n">
        <x:v>77.9</x:v>
      </x:c>
      <x:c r="I288" s="24" t="n">
        <x:f>H288-G288</x:f>
        <x:v>0</x:v>
      </x:c>
      <x:c r="J288" s="24" t="n">
        <x:v>72</x:v>
      </x:c>
      <x:c r="K288" s="24" t="n">
        <x:v>72.04</x:v>
      </x:c>
      <x:c r="L288" s="24" t="n">
        <x:f>K288-J288</x:f>
        <x:v>0.04000000000000625</x:v>
      </x:c>
      <x:c r="M288" s="24" t="n">
        <x:v>9.1</x:v>
      </x:c>
      <x:c r="N288" s="24" t="n">
        <x:v>9.06</x:v>
      </x:c>
      <x:c r="O288" s="24" t="n">
        <x:f>N288-M288</x:f>
        <x:v>-0.03999999999999915</x:v>
      </x:c>
      <x:c r="P288" t="str">
        <x:v>ryczałt</x:v>
      </x:c>
      <x:c r="Q288" t="str">
        <x:v>ryczałt</x:v>
      </x:c>
      <x:c r="R288" s="22" t="str">
        <x:v>199.1, Wziewne leki beta-2-adrenergiczne o długim działaniu - produkty złożone z kortykosteroidami w niskich dawkach</x:v>
      </x:c>
      <x:c r="S288" s="22" t="str">
        <x:v>199.1, Wziewne leki beta-2-adrenergiczne o długim działaniu - produkty złożone z kortykosteroidami w niskich dawkach</x:v>
      </x:c>
      <x:c r="T288" s="22"/>
    </x:row>
    <x:row r="289">
      <x:c r="A289" t="str">
        <x:v>A1</x:v>
      </x:c>
      <x:c r="B289" s="38" t="str">
        <x:v>5909990910601</x:v>
      </x:c>
      <x:c r="C289" s="22" t="str">
        <x:v>Rivaroxabanum</x:v>
      </x:c>
      <x:c r="D289" s="22" t="str">
        <x:v>Xarelto, tabl. powl., 15 mg</x:v>
      </x:c>
      <x:c r="E289" s="22" t="str">
        <x:v>14 szt.</x:v>
      </x:c>
      <x:c r="F289" s="22" t="str">
        <x:v>ceny, odpłatność/dopłata</x:v>
      </x:c>
      <x:c r="G289" s="24" t="n">
        <x:v>125.16</x:v>
      </x:c>
      <x:c r="H289" s="24" t="n">
        <x:v>54.23</x:v>
      </x:c>
      <x:c r="I289" s="24" t="n">
        <x:f>H289-G289</x:f>
        <x:v>-70.93</x:v>
      </x:c>
      <x:c r="J289" s="24" t="n">
        <x:v>20.86</x:v>
      </x:c>
      <x:c r="K289" s="24" t="n">
        <x:v>20.86</x:v>
      </x:c>
      <x:c r="L289" s="24" t="n">
        <x:f>K289-J289</x:f>
        <x:v>0</x:v>
      </x:c>
      <x:c r="M289" s="24" t="n">
        <x:v>110.56</x:v>
      </x:c>
      <x:c r="N289" s="24" t="n">
        <x:v>39.63</x:v>
      </x:c>
      <x:c r="O289" s="24" t="n">
        <x:f>N289-M289</x:f>
        <x:v>-70.93</x:v>
      </x:c>
      <x:c r="P289" t="str">
        <x:v>30%</x:v>
      </x:c>
      <x:c r="Q289" t="str">
        <x:v>30%</x:v>
      </x:c>
      <x:c r="R289" s="22" t="str">
        <x:v>22.1, Leki przeciwzakrzepowe – bezpośrednie inhibitory trombiny i czynnika Xa</x:v>
      </x:c>
      <x:c r="S289" s="22" t="str">
        <x:v>22.1, Leki przeciwzakrzepowe – bezpośrednie inhibitory trombiny i czynnika Xa</x:v>
      </x:c>
      <x:c r="T289" s="22" t="str">
        <x:v>Cena zbytu netto: 104,30 -&gt; 42,34; Urzędowa cena zbytu: 112,64 -&gt; 45,73; Cena hurtowa brutto: 119,40 -&gt; 48,47</x:v>
      </x:c>
    </x:row>
    <x:row r="290">
      <x:c r="A290" t="str">
        <x:v>A1</x:v>
      </x:c>
      <x:c r="B290" s="38" t="str">
        <x:v>5909990910663</x:v>
      </x:c>
      <x:c r="C290" s="22" t="str">
        <x:v>Rivaroxabanum</x:v>
      </x:c>
      <x:c r="D290" s="22" t="str">
        <x:v>Xarelto, tabl. powl., 15 mg</x:v>
      </x:c>
      <x:c r="E290" s="22" t="str">
        <x:v>42 szt.</x:v>
      </x:c>
      <x:c r="F290" s="22" t="str">
        <x:v>ceny, odpłatność/dopłata</x:v>
      </x:c>
      <x:c r="G290" s="24" t="n">
        <x:v>368.82</x:v>
      </x:c>
      <x:c r="H290" s="24" t="n">
        <x:v>156.02</x:v>
      </x:c>
      <x:c r="I290" s="24" t="n">
        <x:f>H290-G290</x:f>
        <x:v>-212.79999999999998</x:v>
      </x:c>
      <x:c r="J290" s="24" t="n">
        <x:v>62.58</x:v>
      </x:c>
      <x:c r="K290" s="24" t="n">
        <x:v>62.58</x:v>
      </x:c>
      <x:c r="L290" s="24" t="n">
        <x:f>K290-J290</x:f>
        <x:v>0</x:v>
      </x:c>
      <x:c r="M290" s="24" t="n">
        <x:v>325.01</x:v>
      </x:c>
      <x:c r="N290" s="24" t="n">
        <x:v>112.21</x:v>
      </x:c>
      <x:c r="O290" s="24" t="n">
        <x:f>N290-M290</x:f>
        <x:v>-212.8</x:v>
      </x:c>
      <x:c r="P290" t="str">
        <x:v>30%</x:v>
      </x:c>
      <x:c r="Q290" t="str">
        <x:v>30%</x:v>
      </x:c>
      <x:c r="R290" s="22" t="str">
        <x:v>22.1, Leki przeciwzakrzepowe – bezpośrednie inhibitory trombiny i czynnika Xa</x:v>
      </x:c>
      <x:c r="S290" s="22" t="str">
        <x:v>22.1, Leki przeciwzakrzepowe – bezpośrednie inhibitory trombiny i czynnika Xa</x:v>
      </x:c>
      <x:c r="T290" s="22" t="str">
        <x:v>Cena zbytu netto: 312,90 -&gt; 127,01; Urzędowa cena zbytu: 337,93 -&gt; 137,17; Cena hurtowa brutto: 358,20 -&gt; 145,40</x:v>
      </x:c>
    </x:row>
    <x:row r="291">
      <x:c r="A291" t="str">
        <x:v>A1</x:v>
      </x:c>
      <x:c r="B291" s="38" t="str">
        <x:v>5909990910700</x:v>
      </x:c>
      <x:c r="C291" s="22" t="str">
        <x:v>Rivaroxabanum</x:v>
      </x:c>
      <x:c r="D291" s="22" t="str">
        <x:v>Xarelto, tabl. powl., 20 mg</x:v>
      </x:c>
      <x:c r="E291" s="22" t="str">
        <x:v>14 szt.</x:v>
      </x:c>
      <x:c r="F291" s="22" t="str">
        <x:v>ceny, odpłatność/dopłata</x:v>
      </x:c>
      <x:c r="G291" s="24" t="n">
        <x:v>126.3</x:v>
      </x:c>
      <x:c r="H291" s="24" t="n">
        <x:v>55.37</x:v>
      </x:c>
      <x:c r="I291" s="24" t="n">
        <x:f>H291-G291</x:f>
        <x:v>-70.93</x:v>
      </x:c>
      <x:c r="J291" s="24" t="n">
        <x:v>27.81</x:v>
      </x:c>
      <x:c r="K291" s="24" t="n">
        <x:v>27.81</x:v>
      </x:c>
      <x:c r="L291" s="24" t="n">
        <x:f>K291-J291</x:f>
        <x:v>0</x:v>
      </x:c>
      <x:c r="M291" s="24" t="n">
        <x:v>106.83</x:v>
      </x:c>
      <x:c r="N291" s="24" t="n">
        <x:v>35.9</x:v>
      </x:c>
      <x:c r="O291" s="24" t="n">
        <x:f>N291-M291</x:f>
        <x:v>-70.93</x:v>
      </x:c>
      <x:c r="P291" t="str">
        <x:v>30%</x:v>
      </x:c>
      <x:c r="Q291" t="str">
        <x:v>30%</x:v>
      </x:c>
      <x:c r="R291" s="22" t="str">
        <x:v>22.1, Leki przeciwzakrzepowe – bezpośrednie inhibitory trombiny i czynnika Xa</x:v>
      </x:c>
      <x:c r="S291" s="22" t="str">
        <x:v>22.1, Leki przeciwzakrzepowe – bezpośrednie inhibitory trombiny i czynnika Xa</x:v>
      </x:c>
      <x:c r="T291" s="22" t="str">
        <x:v>Cena zbytu netto: 104,30 -&gt; 42,34; Urzędowa cena zbytu: 112,64 -&gt; 45,73; Cena hurtowa brutto: 119,40 -&gt; 48,47</x:v>
      </x:c>
    </x:row>
    <x:row r="292">
      <x:c r="A292" t="str">
        <x:v>A1</x:v>
      </x:c>
      <x:c r="B292" s="38" t="str">
        <x:v>5909990918621</x:v>
      </x:c>
      <x:c r="C292" s="22" t="str">
        <x:v>Trazodoni hydrochloridum</x:v>
      </x:c>
      <x:c r="D292" s="22" t="str">
        <x:v>Trittico CR, tabl. o przedłużonym uwalnianiu, 75 mg</x:v>
      </x:c>
      <x:c r="E292" s="22" t="str">
        <x:v>30 szt.</x:v>
      </x:c>
      <x:c r="F292" s="22" t="str">
        <x:v>ceny, limit, odpłatność/dopłata</x:v>
      </x:c>
      <x:c r="G292" s="24" t="n">
        <x:v>18.87</x:v>
      </x:c>
      <x:c r="H292" s="24" t="n">
        <x:v>18.74</x:v>
      </x:c>
      <x:c r="I292" s="24" t="n">
        <x:f>H292-G292</x:f>
        <x:v>-0.13000000000000256</x:v>
      </x:c>
      <x:c r="J292" s="24" t="n">
        <x:v>7.97</x:v>
      </x:c>
      <x:c r="K292" s="24" t="n">
        <x:v>7.57</x:v>
      </x:c>
      <x:c r="L292" s="24" t="n">
        <x:f>K292-J292</x:f>
        <x:v>-0.39999999999999947</x:v>
      </x:c>
      <x:c r="M292" s="24" t="n">
        <x:v>13.29</x:v>
      </x:c>
      <x:c r="N292" s="24" t="n">
        <x:v>13.44</x:v>
      </x:c>
      <x:c r="O292" s="24" t="n">
        <x:f>N292-M292</x:f>
        <x:v>0.15000000000000036</x:v>
      </x:c>
      <x:c r="P292" t="str">
        <x:v>30%</x:v>
      </x:c>
      <x:c r="Q292" t="str">
        <x:v>30%</x:v>
      </x:c>
      <x:c r="R292" s="22" t="str">
        <x:v>187.0, Leki przeciwdepresyjne - inne</x:v>
      </x:c>
      <x:c r="S292" s="22" t="str">
        <x:v>187.0, Leki przeciwdepresyjne - inne</x:v>
      </x:c>
      <x:c r="T292" s="22"/>
    </x:row>
    <x:row r="293">
      <x:c r="A293" t="str">
        <x:v>A1</x:v>
      </x:c>
      <x:c r="B293" s="38" t="str">
        <x:v>5909990918720</x:v>
      </x:c>
      <x:c r="C293" s="22" t="str">
        <x:v>Trazodoni hydrochloridum</x:v>
      </x:c>
      <x:c r="D293" s="22" t="str">
        <x:v>Trittico CR, tabl. o przedłużonym uwalnianiu, 150 mg</x:v>
      </x:c>
      <x:c r="E293" s="22" t="str">
        <x:v>20 szt.</x:v>
      </x:c>
      <x:c r="F293" s="22" t="str">
        <x:v>ceny, limit, odpłatność/dopłata</x:v>
      </x:c>
      <x:c r="G293" s="24" t="n">
        <x:v>24.25</x:v>
      </x:c>
      <x:c r="H293" s="24" t="n">
        <x:v>24.08</x:v>
      </x:c>
      <x:c r="I293" s="24" t="n">
        <x:f>H293-G293</x:f>
        <x:v>-0.1700000000000017</x:v>
      </x:c>
      <x:c r="J293" s="24" t="n">
        <x:v>10.63</x:v>
      </x:c>
      <x:c r="K293" s="24" t="n">
        <x:v>10.09</x:v>
      </x:c>
      <x:c r="L293" s="24" t="n">
        <x:f>K293-J293</x:f>
        <x:v>-0.5400000000000009</x:v>
      </x:c>
      <x:c r="M293" s="24" t="n">
        <x:v>16.81</x:v>
      </x:c>
      <x:c r="N293" s="24" t="n">
        <x:v>17.02</x:v>
      </x:c>
      <x:c r="O293" s="24" t="n">
        <x:f>N293-M293</x:f>
        <x:v>0.21000000000000085</x:v>
      </x:c>
      <x:c r="P293" t="str">
        <x:v>30%</x:v>
      </x:c>
      <x:c r="Q293" t="str">
        <x:v>30%</x:v>
      </x:c>
      <x:c r="R293" s="22" t="str">
        <x:v>187.0, Leki przeciwdepresyjne - inne</x:v>
      </x:c>
      <x:c r="S293" s="22" t="str">
        <x:v>187.0, Leki przeciwdepresyjne - inne</x:v>
      </x:c>
      <x:c r="T293" s="22"/>
    </x:row>
    <x:row r="294">
      <x:c r="A294" t="str">
        <x:v>A1</x:v>
      </x:c>
      <x:c r="B294" s="38" t="str">
        <x:v>5909990958566</x:v>
      </x:c>
      <x:c r="C294" s="22" t="str">
        <x:v>Insulinum humanum</x:v>
      </x:c>
      <x:c r="D294" s="22" t="str">
        <x:v>Gensulin M30 (30/70), zawiesina do wstrzykiwań, 100 j.m./ml</x:v>
      </x:c>
      <x:c r="E294" s="22" t="str">
        <x:v>10 wkł. po 3 ml</x:v>
      </x:c>
      <x:c r="F294" s="22" t="str">
        <x:v>ceny, limit</x:v>
      </x:c>
      <x:c r="G294" s="24" t="n">
        <x:v>185.91</x:v>
      </x:c>
      <x:c r="H294" s="24" t="n">
        <x:v>186.02</x:v>
      </x:c>
      <x:c r="I294" s="24" t="n">
        <x:f>H294-G294</x:f>
        <x:v>0.11000000000001364</x:v>
      </x:c>
      <x:c r="J294" s="24" t="n">
        <x:v>185.91</x:v>
      </x:c>
      <x:c r="K294" s="24" t="n">
        <x:v>186.02</x:v>
      </x:c>
      <x:c r="L294" s="24" t="n">
        <x:f>K294-J294</x:f>
        <x:v>0.11000000000001364</x:v>
      </x:c>
      <x:c r="M294" s="24" t="n">
        <x:v>6.8</x:v>
      </x:c>
      <x:c r="N294" s="24" t="n">
        <x:v>6.8</x:v>
      </x:c>
      <x:c r="O294" s="24" t="n">
        <x:f>N294-M294</x:f>
        <x:v>0</x:v>
      </x:c>
      <x:c r="P294" t="str">
        <x:v>ryczałt</x:v>
      </x:c>
      <x:c r="Q294" t="str">
        <x:v>ryczałt</x:v>
      </x:c>
      <x:c r="R294" s="22" t="str">
        <x:v>14.1, Hormony trzustki - insuliny ludzkie i analogi insulin ludzkich</x:v>
      </x:c>
      <x:c r="S294" s="22" t="str">
        <x:v>14.1, Hormony trzustki - insuliny ludzkie i analogi insulin ludzkich</x:v>
      </x:c>
      <x:c r="T294" s="22"/>
    </x:row>
    <x:row r="295">
      <x:c r="A295" t="str">
        <x:v>A1</x:v>
      </x:c>
      <x:c r="B295" s="38" t="str">
        <x:v>5909990958573</x:v>
      </x:c>
      <x:c r="C295" s="22" t="str">
        <x:v>Insulinum humanum</x:v>
      </x:c>
      <x:c r="D295" s="22" t="str">
        <x:v>Gensulin M40 (40/60), zawiesina do wstrzykiwań, 100 j.m./ml</x:v>
      </x:c>
      <x:c r="E295" s="22" t="str">
        <x:v>10 wkł. po 3 ml</x:v>
      </x:c>
      <x:c r="F295" s="22" t="str">
        <x:v>ceny, limit</x:v>
      </x:c>
      <x:c r="G295" s="24" t="n">
        <x:v>185.91</x:v>
      </x:c>
      <x:c r="H295" s="24" t="n">
        <x:v>186.02</x:v>
      </x:c>
      <x:c r="I295" s="24" t="n">
        <x:f>H295-G295</x:f>
        <x:v>0.11000000000001364</x:v>
      </x:c>
      <x:c r="J295" s="24" t="n">
        <x:v>185.91</x:v>
      </x:c>
      <x:c r="K295" s="24" t="n">
        <x:v>186.02</x:v>
      </x:c>
      <x:c r="L295" s="24" t="n">
        <x:f>K295-J295</x:f>
        <x:v>0.11000000000001364</x:v>
      </x:c>
      <x:c r="M295" s="24" t="n">
        <x:v>6.8</x:v>
      </x:c>
      <x:c r="N295" s="24" t="n">
        <x:v>6.8</x:v>
      </x:c>
      <x:c r="O295" s="24" t="n">
        <x:f>N295-M295</x:f>
        <x:v>0</x:v>
      </x:c>
      <x:c r="P295" t="str">
        <x:v>ryczałt</x:v>
      </x:c>
      <x:c r="Q295" t="str">
        <x:v>ryczałt</x:v>
      </x:c>
      <x:c r="R295" s="22" t="str">
        <x:v>14.1, Hormony trzustki - insuliny ludzkie i analogi insulin ludzkich</x:v>
      </x:c>
      <x:c r="S295" s="22" t="str">
        <x:v>14.1, Hormony trzustki - insuliny ludzkie i analogi insulin ludzkich</x:v>
      </x:c>
      <x:c r="T295" s="22"/>
    </x:row>
    <x:row r="296">
      <x:c r="A296" t="str">
        <x:v>A1</x:v>
      </x:c>
      <x:c r="B296" s="38" t="str">
        <x:v>5909990958580</x:v>
      </x:c>
      <x:c r="C296" s="22" t="str">
        <x:v>Insulinum humanum</x:v>
      </x:c>
      <x:c r="D296" s="22" t="str">
        <x:v>Gensulin M50 (50/50), zawiesina do wstrzykiwań, 100 j.m./ml</x:v>
      </x:c>
      <x:c r="E296" s="22" t="str">
        <x:v>10 wkł. po 3 ml</x:v>
      </x:c>
      <x:c r="F296" s="22" t="str">
        <x:v>ceny, limit</x:v>
      </x:c>
      <x:c r="G296" s="24" t="n">
        <x:v>185.91</x:v>
      </x:c>
      <x:c r="H296" s="24" t="n">
        <x:v>186.02</x:v>
      </x:c>
      <x:c r="I296" s="24" t="n">
        <x:f>H296-G296</x:f>
        <x:v>0.11000000000001364</x:v>
      </x:c>
      <x:c r="J296" s="24" t="n">
        <x:v>185.91</x:v>
      </x:c>
      <x:c r="K296" s="24" t="n">
        <x:v>186.02</x:v>
      </x:c>
      <x:c r="L296" s="24" t="n">
        <x:f>K296-J296</x:f>
        <x:v>0.11000000000001364</x:v>
      </x:c>
      <x:c r="M296" s="24" t="n">
        <x:v>6.8</x:v>
      </x:c>
      <x:c r="N296" s="24" t="n">
        <x:v>6.8</x:v>
      </x:c>
      <x:c r="O296" s="24" t="n">
        <x:f>N296-M296</x:f>
        <x:v>0</x:v>
      </x:c>
      <x:c r="P296" t="str">
        <x:v>ryczałt</x:v>
      </x:c>
      <x:c r="Q296" t="str">
        <x:v>ryczałt</x:v>
      </x:c>
      <x:c r="R296" s="22" t="str">
        <x:v>14.1, Hormony trzustki - insuliny ludzkie i analogi insulin ludzkich</x:v>
      </x:c>
      <x:c r="S296" s="22" t="str">
        <x:v>14.1, Hormony trzustki - insuliny ludzkie i analogi insulin ludzkich</x:v>
      </x:c>
      <x:c r="T296" s="22"/>
    </x:row>
    <x:row r="297">
      <x:c r="A297" t="str">
        <x:v>A1</x:v>
      </x:c>
      <x:c r="B297" s="38" t="str">
        <x:v>5909990958597</x:v>
      </x:c>
      <x:c r="C297" s="22" t="str">
        <x:v>Insulinum humanum</x:v>
      </x:c>
      <x:c r="D297" s="22" t="str">
        <x:v>Gensulin N, zawiesina do wstrzykiwań, 100 j.m./ml</x:v>
      </x:c>
      <x:c r="E297" s="22" t="str">
        <x:v>10 wkł. po 3 ml</x:v>
      </x:c>
      <x:c r="F297" s="22" t="str">
        <x:v>ceny, limit</x:v>
      </x:c>
      <x:c r="G297" s="24" t="n">
        <x:v>185.91</x:v>
      </x:c>
      <x:c r="H297" s="24" t="n">
        <x:v>186.02</x:v>
      </x:c>
      <x:c r="I297" s="24" t="n">
        <x:f>H297-G297</x:f>
        <x:v>0.11000000000001364</x:v>
      </x:c>
      <x:c r="J297" s="24" t="n">
        <x:v>185.91</x:v>
      </x:c>
      <x:c r="K297" s="24" t="n">
        <x:v>186.02</x:v>
      </x:c>
      <x:c r="L297" s="24" t="n">
        <x:f>K297-J297</x:f>
        <x:v>0.11000000000001364</x:v>
      </x:c>
      <x:c r="M297" s="24" t="n">
        <x:v>6.8</x:v>
      </x:c>
      <x:c r="N297" s="24" t="n">
        <x:v>6.8</x:v>
      </x:c>
      <x:c r="O297" s="24" t="n">
        <x:f>N297-M297</x:f>
        <x:v>0</x:v>
      </x:c>
      <x:c r="P297" t="str">
        <x:v>ryczałt</x:v>
      </x:c>
      <x:c r="Q297" t="str">
        <x:v>ryczałt</x:v>
      </x:c>
      <x:c r="R297" s="22" t="str">
        <x:v>14.1, Hormony trzustki - insuliny ludzkie i analogi insulin ludzkich</x:v>
      </x:c>
      <x:c r="S297" s="22" t="str">
        <x:v>14.1, Hormony trzustki - insuliny ludzkie i analogi insulin ludzkich</x:v>
      </x:c>
      <x:c r="T297" s="22"/>
    </x:row>
    <x:row r="298">
      <x:c r="A298" t="str">
        <x:v>A1</x:v>
      </x:c>
      <x:c r="B298" s="38" t="str">
        <x:v>5909990958603</x:v>
      </x:c>
      <x:c r="C298" s="22" t="str">
        <x:v>Insulinum humanum</x:v>
      </x:c>
      <x:c r="D298" s="22" t="str">
        <x:v>Gensulin R, roztwór do wstrzykiwań, 100 j.m./ml</x:v>
      </x:c>
      <x:c r="E298" s="22" t="str">
        <x:v>10 wkł. po 3 ml</x:v>
      </x:c>
      <x:c r="F298" s="22" t="str">
        <x:v>ceny, limit</x:v>
      </x:c>
      <x:c r="G298" s="24" t="n">
        <x:v>185.91</x:v>
      </x:c>
      <x:c r="H298" s="24" t="n">
        <x:v>186.02</x:v>
      </x:c>
      <x:c r="I298" s="24" t="n">
        <x:f>H298-G298</x:f>
        <x:v>0.11000000000001364</x:v>
      </x:c>
      <x:c r="J298" s="24" t="n">
        <x:v>185.91</x:v>
      </x:c>
      <x:c r="K298" s="24" t="n">
        <x:v>186.02</x:v>
      </x:c>
      <x:c r="L298" s="24" t="n">
        <x:f>K298-J298</x:f>
        <x:v>0.11000000000001364</x:v>
      </x:c>
      <x:c r="M298" s="24" t="n">
        <x:v>6.8</x:v>
      </x:c>
      <x:c r="N298" s="24" t="n">
        <x:v>6.8</x:v>
      </x:c>
      <x:c r="O298" s="24" t="n">
        <x:f>N298-M298</x:f>
        <x:v>0</x:v>
      </x:c>
      <x:c r="P298" t="str">
        <x:v>ryczałt</x:v>
      </x:c>
      <x:c r="Q298" t="str">
        <x:v>ryczałt</x:v>
      </x:c>
      <x:c r="R298" s="22" t="str">
        <x:v>14.1, Hormony trzustki - insuliny ludzkie i analogi insulin ludzkich</x:v>
      </x:c>
      <x:c r="S298" s="22" t="str">
        <x:v>14.1, Hormony trzustki - insuliny ludzkie i analogi insulin ludzkich</x:v>
      </x:c>
      <x:c r="T298" s="22"/>
    </x:row>
    <x:row r="299">
      <x:c r="A299" t="str">
        <x:v>A1</x:v>
      </x:c>
      <x:c r="B299" s="38" t="str">
        <x:v>5909990959457</x:v>
      </x:c>
      <x:c r="C299" s="22" t="str">
        <x:v>Tramadoli hydrochloridum + Paracetamolum</x:v>
      </x:c>
      <x:c r="D299" s="22" t="str">
        <x:v>Tramapar, tabl. powl., 37,5+325 mg</x:v>
      </x:c>
      <x:c r="E299" s="22" t="str">
        <x:v>30 szt.</x:v>
      </x:c>
      <x:c r="F299" s="22" t="str">
        <x:v>odpłatność/dopłata</x:v>
      </x:c>
      <x:c r="G299" s="24" t="n">
        <x:v>8.43</x:v>
      </x:c>
      <x:c r="H299" s="24" t="n">
        <x:v>8.43</x:v>
      </x:c>
      <x:c r="I299" s="24" t="n">
        <x:f>H299-G299</x:f>
        <x:v>0</x:v>
      </x:c>
      <x:c r="J299" s="24" t="n">
        <x:v>7.12</x:v>
      </x:c>
      <x:c r="K299" s="24" t="n">
        <x:v>7.12</x:v>
      </x:c>
      <x:c r="L299" s="24" t="n">
        <x:f>K299-J299</x:f>
        <x:v>0</x:v>
      </x:c>
      <x:c r="M299" s="24"/>
      <x:c r="N299" s="24"/>
      <x:c r="O299" s="24" t="n">
        <x:f>N299-M299</x:f>
        <x:v>0</x:v>
      </x:c>
      <x:c r="P299" t="str">
        <x:v>30% | bezpłatny do limitu</x:v>
      </x:c>
      <x:c r="Q299" t="str">
        <x:v>30% | bezpłatny do limitu</x:v>
      </x:c>
      <x:c r="R299" s="22" t="str">
        <x:v>153.3, Opioidowe leki przeciwbólowe - tramadol - postacie do podawania doustnego - stałe postacie farmaceutyczne</x:v>
      </x:c>
      <x:c r="S299" s="22" t="str">
        <x:v>153.3, Opioidowe leki przeciwbólowe - tramadol - postacie do podawania doustnego - stałe postacie farmaceutyczne</x:v>
      </x:c>
      <x:c r="T299" s="22"/>
    </x:row>
    <x:row r="300">
      <x:c r="A300" t="str">
        <x:v>A1</x:v>
      </x:c>
      <x:c r="B300" s="38" t="str">
        <x:v>5909990959563</x:v>
      </x:c>
      <x:c r="C300" s="22" t="str">
        <x:v>Tramadoli hydrochloridum + Paracetamolum</x:v>
      </x:c>
      <x:c r="D300" s="22" t="str">
        <x:v>Tramapar, tabl. powl., 37,5+325 mg</x:v>
      </x:c>
      <x:c r="E300" s="22" t="str">
        <x:v>100 szt.</x:v>
      </x:c>
      <x:c r="F300" s="22" t="str">
        <x:v>odpłatność/dopłata</x:v>
      </x:c>
      <x:c r="G300" s="24" t="n">
        <x:v>25.1</x:v>
      </x:c>
      <x:c r="H300" s="24" t="n">
        <x:v>25.1</x:v>
      </x:c>
      <x:c r="I300" s="24" t="n">
        <x:f>H300-G300</x:f>
        <x:v>0</x:v>
      </x:c>
      <x:c r="J300" s="24" t="n">
        <x:v>23.72</x:v>
      </x:c>
      <x:c r="K300" s="24" t="n">
        <x:v>23.72</x:v>
      </x:c>
      <x:c r="L300" s="24" t="n">
        <x:f>K300-J300</x:f>
        <x:v>0</x:v>
      </x:c>
      <x:c r="M300" s="24"/>
      <x:c r="N300" s="24"/>
      <x:c r="O300" s="24" t="n">
        <x:f>N300-M300</x:f>
        <x:v>0</x:v>
      </x:c>
      <x:c r="P300" t="str">
        <x:v>30% | bezpłatny do limitu</x:v>
      </x:c>
      <x:c r="Q300" t="str">
        <x:v>30% | bezpłatny do limitu</x:v>
      </x:c>
      <x:c r="R300" s="22" t="str">
        <x:v>153.3, Opioidowe leki przeciwbólowe - tramadol - postacie do podawania doustnego - stałe postacie farmaceutyczne</x:v>
      </x:c>
      <x:c r="S300" s="22" t="str">
        <x:v>153.3, Opioidowe leki przeciwbólowe - tramadol - postacie do podawania doustnego - stałe postacie farmaceutyczne</x:v>
      </x:c>
      <x:c r="T300" s="22"/>
    </x:row>
    <x:row r="301">
      <x:c r="A301" t="str">
        <x:v>A1</x:v>
      </x:c>
      <x:c r="B301" s="38" t="str">
        <x:v>5909990963218</x:v>
      </x:c>
      <x:c r="C301" s="22" t="str">
        <x:v>Sertralinum</x:v>
      </x:c>
      <x:c r="D301" s="22" t="str">
        <x:v>Asentra, tabl. powl., 50 mg</x:v>
      </x:c>
      <x:c r="E301" s="22" t="str">
        <x:v>28 szt.</x:v>
      </x:c>
      <x:c r="F301" s="22" t="str">
        <x:v>ceny, limit, odpłatność/dopłata</x:v>
      </x:c>
      <x:c r="G301" s="24" t="n">
        <x:v>14.24</x:v>
      </x:c>
      <x:c r="H301" s="24" t="n">
        <x:v>14.32</x:v>
      </x:c>
      <x:c r="I301" s="24" t="n">
        <x:f>H301-G301</x:f>
        <x:v>0.08000000000000007</x:v>
      </x:c>
      <x:c r="J301" s="24" t="n">
        <x:v>13.07</x:v>
      </x:c>
      <x:c r="K301" s="24" t="n">
        <x:v>14.21</x:v>
      </x:c>
      <x:c r="L301" s="24" t="n">
        <x:f>K301-J301</x:f>
        <x:v>1.1400000000000006</x:v>
      </x:c>
      <x:c r="M301" s="24" t="n">
        <x:v>5.09</x:v>
      </x:c>
      <x:c r="N301" s="24" t="n">
        <x:v>4.37</x:v>
      </x:c>
      <x:c r="O301" s="24" t="n">
        <x:f>N301-M301</x:f>
        <x:v>-0.7199999999999998</x:v>
      </x:c>
      <x:c r="P301" t="str">
        <x:v>30%</x:v>
      </x:c>
      <x:c r="Q301" t="str">
        <x:v>30%</x:v>
      </x:c>
      <x:c r="R301" s="22" t="str">
        <x:v>184.0, Leki przeciwdepresyjne - inhibitory wychwytu zwrotnego serotoniny</x:v>
      </x:c>
      <x:c r="S301" s="22" t="str">
        <x:v>184.0, Leki przeciwdepresyjne - inhibitory wychwytu zwrotnego serotoniny</x:v>
      </x:c>
      <x:c r="T301" s="22"/>
    </x:row>
    <x:row r="302">
      <x:c r="A302" t="str">
        <x:v>A1</x:v>
      </x:c>
      <x:c r="B302" s="38" t="str">
        <x:v>5909990963317</x:v>
      </x:c>
      <x:c r="C302" s="22" t="str">
        <x:v>Sertralinum</x:v>
      </x:c>
      <x:c r="D302" s="22" t="str">
        <x:v>Asentra, tabl. powl., 100 mg</x:v>
      </x:c>
      <x:c r="E302" s="22" t="str">
        <x:v>28 szt.</x:v>
      </x:c>
      <x:c r="F302" s="22" t="str">
        <x:v>ceny, limit, odpłatność/dopłata</x:v>
      </x:c>
      <x:c r="G302" s="24" t="n">
        <x:v>27.04</x:v>
      </x:c>
      <x:c r="H302" s="24" t="n">
        <x:v>27.15</x:v>
      </x:c>
      <x:c r="I302" s="24" t="n">
        <x:f>H302-G302</x:f>
        <x:v>0.10999999999999943</x:v>
      </x:c>
      <x:c r="J302" s="24" t="n">
        <x:v>26.13</x:v>
      </x:c>
      <x:c r="K302" s="24" t="n">
        <x:v>27.15</x:v>
      </x:c>
      <x:c r="L302" s="24" t="n">
        <x:f>K302-J302</x:f>
        <x:v>1.0199999999999996</x:v>
      </x:c>
      <x:c r="M302" s="24" t="n">
        <x:v>8.75</x:v>
      </x:c>
      <x:c r="N302" s="24" t="n">
        <x:v>8.15</x:v>
      </x:c>
      <x:c r="O302" s="24" t="n">
        <x:f>N302-M302</x:f>
        <x:v>-0.5999999999999996</x:v>
      </x:c>
      <x:c r="P302" t="str">
        <x:v>30%</x:v>
      </x:c>
      <x:c r="Q302" t="str">
        <x:v>30%</x:v>
      </x:c>
      <x:c r="R302" s="22" t="str">
        <x:v>184.0, Leki przeciwdepresyjne - inhibitory wychwytu zwrotnego serotoniny</x:v>
      </x:c>
      <x:c r="S302" s="22" t="str">
        <x:v>184.0, Leki przeciwdepresyjne - inhibitory wychwytu zwrotnego serotoniny</x:v>
      </x:c>
      <x:c r="T302" s="22"/>
    </x:row>
    <x:row r="303">
      <x:c r="A303" t="str">
        <x:v>A1</x:v>
      </x:c>
      <x:c r="B303" s="38" t="str">
        <x:v>5909990965335</x:v>
      </x:c>
      <x:c r="C303" s="22" t="str">
        <x:v>Quetiapinum</x:v>
      </x:c>
      <x:c r="D303" s="22" t="str">
        <x:v>Kwetaplex XR, tabl. o przedłużonym uwalnianiu, 50 mg</x:v>
      </x:c>
      <x:c r="E303" s="22" t="str">
        <x:v>30 szt.</x:v>
      </x:c>
      <x:c r="F303" s="22" t="str">
        <x:v>limit, odpłatność/dopłata</x:v>
      </x:c>
      <x:c r="G303" s="24" t="n">
        <x:v>13.85</x:v>
      </x:c>
      <x:c r="H303" s="24" t="n">
        <x:v>13.85</x:v>
      </x:c>
      <x:c r="I303" s="24" t="n">
        <x:f>H303-G303</x:f>
        <x:v>0</x:v>
      </x:c>
      <x:c r="J303" s="24" t="n">
        <x:v>11.11</x:v>
      </x:c>
      <x:c r="K303" s="24" t="n">
        <x:v>11.31</x:v>
      </x:c>
      <x:c r="L303" s="24" t="n">
        <x:f>K303-J303</x:f>
        <x:v>0.20000000000000107</x:v>
      </x:c>
      <x:c r="M303" s="24" t="n">
        <x:v>5.94</x:v>
      </x:c>
      <x:c r="N303" s="24" t="n">
        <x:v>5.74</x:v>
      </x:c>
      <x:c r="O303" s="24" t="n">
        <x:f>N303-M303</x:f>
        <x:v>-0.20000000000000018</x:v>
      </x:c>
      <x:c r="P303" t="str">
        <x:v>ryczałt</x:v>
      </x:c>
      <x:c r="Q303" t="str">
        <x:v>ryczałt</x:v>
      </x:c>
      <x:c r="R303" s="22" t="str">
        <x:v>178.3, Leki przeciwpsychotyczne - kwetiapina do stosowania doustnego - stałe postacie farmaceutyczne</x:v>
      </x:c>
      <x:c r="S303" s="22" t="str">
        <x:v>178.3, Leki przeciwpsychotyczne - kwetiapina do stosowania doustnego - stałe postacie farmaceutyczne</x:v>
      </x:c>
      <x:c r="T303" s="22"/>
    </x:row>
    <x:row r="304">
      <x:c r="A304" t="str">
        <x:v>A1</x:v>
      </x:c>
      <x:c r="B304" s="38" t="str">
        <x:v>5909990965373</x:v>
      </x:c>
      <x:c r="C304" s="22" t="str">
        <x:v>Quetiapinum</x:v>
      </x:c>
      <x:c r="D304" s="22" t="str">
        <x:v>Kwetaplex XR, tabl. o przedłużonym uwalnianiu, 200 mg</x:v>
      </x:c>
      <x:c r="E304" s="22" t="str">
        <x:v>60 szt.</x:v>
      </x:c>
      <x:c r="F304" s="22" t="str">
        <x:v>limit, odpłatność/dopłata</x:v>
      </x:c>
      <x:c r="G304" s="24" t="n">
        <x:v>93.6</x:v>
      </x:c>
      <x:c r="H304" s="24" t="n">
        <x:v>93.6</x:v>
      </x:c>
      <x:c r="I304" s="24" t="n">
        <x:f>H304-G304</x:f>
        <x:v>0</x:v>
      </x:c>
      <x:c r="J304" s="24" t="n">
        <x:v>88.87</x:v>
      </x:c>
      <x:c r="K304" s="24" t="n">
        <x:v>90.44</x:v>
      </x:c>
      <x:c r="L304" s="24" t="n">
        <x:f>K304-J304</x:f>
        <x:v>1.5699999999999932</x:v>
      </x:c>
      <x:c r="M304" s="24" t="n">
        <x:v>7.93</x:v>
      </x:c>
      <x:c r="N304" s="24" t="n">
        <x:v>6.36</x:v>
      </x:c>
      <x:c r="O304" s="24" t="n">
        <x:f>N304-M304</x:f>
        <x:v>-1.5699999999999994</x:v>
      </x:c>
      <x:c r="P304" t="str">
        <x:v>ryczałt</x:v>
      </x:c>
      <x:c r="Q304" t="str">
        <x:v>ryczałt</x:v>
      </x:c>
      <x:c r="R304" s="22" t="str">
        <x:v>178.3, Leki przeciwpsychotyczne - kwetiapina do stosowania doustnego - stałe postacie farmaceutyczne</x:v>
      </x:c>
      <x:c r="S304" s="22" t="str">
        <x:v>178.3, Leki przeciwpsychotyczne - kwetiapina do stosowania doustnego - stałe postacie farmaceutyczne</x:v>
      </x:c>
      <x:c r="T304" s="22"/>
    </x:row>
    <x:row r="305">
      <x:c r="A305" t="str">
        <x:v>A1</x:v>
      </x:c>
      <x:c r="B305" s="38" t="str">
        <x:v>5909990965403</x:v>
      </x:c>
      <x:c r="C305" s="22" t="str">
        <x:v>Quetiapinum</x:v>
      </x:c>
      <x:c r="D305" s="22" t="str">
        <x:v>Kwetaplex XR, tabl. o przedłużonym uwalnianiu, 300 mg</x:v>
      </x:c>
      <x:c r="E305" s="22" t="str">
        <x:v>60 szt.</x:v>
      </x:c>
      <x:c r="F305" s="22" t="str">
        <x:v>limit, odpłatność/dopłata</x:v>
      </x:c>
      <x:c r="G305" s="24" t="n">
        <x:v>135.66</x:v>
      </x:c>
      <x:c r="H305" s="24" t="n">
        <x:v>135.66</x:v>
      </x:c>
      <x:c r="I305" s="24" t="n">
        <x:f>H305-G305</x:f>
        <x:v>0</x:v>
      </x:c>
      <x:c r="J305" s="24" t="n">
        <x:v>133.3</x:v>
      </x:c>
      <x:c r="K305" s="24" t="n">
        <x:v>135.66</x:v>
      </x:c>
      <x:c r="L305" s="24" t="n">
        <x:f>K305-J305</x:f>
        <x:v>2.359999999999985</x:v>
      </x:c>
      <x:c r="M305" s="24" t="n">
        <x:v>7.16</x:v>
      </x:c>
      <x:c r="N305" s="24" t="n">
        <x:v>4.8</x:v>
      </x:c>
      <x:c r="O305" s="24" t="n">
        <x:f>N305-M305</x:f>
        <x:v>-2.3600000000000003</x:v>
      </x:c>
      <x:c r="P305" t="str">
        <x:v>ryczałt</x:v>
      </x:c>
      <x:c r="Q305" t="str">
        <x:v>ryczałt</x:v>
      </x:c>
      <x:c r="R305" s="22" t="str">
        <x:v>178.3, Leki przeciwpsychotyczne - kwetiapina do stosowania doustnego - stałe postacie farmaceutyczne</x:v>
      </x:c>
      <x:c r="S305" s="22" t="str">
        <x:v>178.3, Leki przeciwpsychotyczne - kwetiapina do stosowania doustnego - stałe postacie farmaceutyczne</x:v>
      </x:c>
      <x:c r="T305" s="22"/>
    </x:row>
    <x:row r="306">
      <x:c r="A306" t="str">
        <x:v>A1</x:v>
      </x:c>
      <x:c r="B306" s="38" t="str">
        <x:v>5909990980512</x:v>
      </x:c>
      <x:c r="C306" s="22" t="str">
        <x:v>Fluconazolum</x:v>
      </x:c>
      <x:c r="D306" s="22" t="str">
        <x:v>Mycosyst, kaps., 50 mg</x:v>
      </x:c>
      <x:c r="E306" s="22" t="str">
        <x:v>7 szt.</x:v>
      </x:c>
      <x:c r="F306" s="22" t="str">
        <x:v>ceny, limit, odpłatność/dopłata</x:v>
      </x:c>
      <x:c r="G306" s="24" t="n">
        <x:v>10.83</x:v>
      </x:c>
      <x:c r="H306" s="24" t="n">
        <x:v>10.82</x:v>
      </x:c>
      <x:c r="I306" s="24" t="n">
        <x:f>H306-G306</x:f>
        <x:v>-0.009999999999999787</x:v>
      </x:c>
      <x:c r="J306" s="24" t="n">
        <x:v>9.56</x:v>
      </x:c>
      <x:c r="K306" s="24" t="n">
        <x:v>10.82</x:v>
      </x:c>
      <x:c r="L306" s="24" t="n">
        <x:f>K306-J306</x:f>
        <x:v>1.2599999999999998</x:v>
      </x:c>
      <x:c r="M306" s="24" t="n">
        <x:v>6.05</x:v>
      </x:c>
      <x:c r="N306" s="24" t="n">
        <x:v>5.41</x:v>
      </x:c>
      <x:c r="O306" s="24" t="n">
        <x:f>N306-M306</x:f>
        <x:v>-0.6399999999999997</x:v>
      </x:c>
      <x:c r="P306" t="str">
        <x:v>50%</x:v>
      </x:c>
      <x:c r="Q306" t="str">
        <x:v>50%</x:v>
      </x:c>
      <x:c r="R306" s="22" t="str">
        <x:v>110.1, Leki przeciwgrzybicze do stosowania doustnego - pochodne triazolu - stałe postacie farmaceutyczne</x:v>
      </x:c>
      <x:c r="S306" s="22" t="str">
        <x:v>110.1, Leki przeciwgrzybicze do stosowania doustnego - pochodne triazolu - stałe postacie farmaceutyczne</x:v>
      </x:c>
      <x:c r="T306" s="22"/>
    </x:row>
    <x:row r="307">
      <x:c r="A307" t="str">
        <x:v>A1</x:v>
      </x:c>
      <x:c r="B307" s="38" t="str">
        <x:v>5909990980611</x:v>
      </x:c>
      <x:c r="C307" s="22" t="str">
        <x:v>Fluconazolum</x:v>
      </x:c>
      <x:c r="D307" s="22" t="str">
        <x:v>Mycosyst, kaps., 100 mg</x:v>
      </x:c>
      <x:c r="E307" s="22" t="str">
        <x:v>28 szt.</x:v>
      </x:c>
      <x:c r="F307" s="22" t="str">
        <x:v>ceny, limit, odpłatność/dopłata</x:v>
      </x:c>
      <x:c r="G307" s="24" t="n">
        <x:v>81.74</x:v>
      </x:c>
      <x:c r="H307" s="24" t="n">
        <x:v>81.71</x:v>
      </x:c>
      <x:c r="I307" s="24" t="n">
        <x:f>H307-G307</x:f>
        <x:v>-0.030000000000001137</x:v>
      </x:c>
      <x:c r="J307" s="24" t="n">
        <x:v>76.46</x:v>
      </x:c>
      <x:c r="K307" s="24" t="n">
        <x:v>81.71</x:v>
      </x:c>
      <x:c r="L307" s="24" t="n">
        <x:f>K307-J307</x:f>
        <x:v>5.25</x:v>
      </x:c>
      <x:c r="M307" s="24" t="n">
        <x:v>43.51</x:v>
      </x:c>
      <x:c r="N307" s="24" t="n">
        <x:v>40.86</x:v>
      </x:c>
      <x:c r="O307" s="24" t="n">
        <x:f>N307-M307</x:f>
        <x:v>-2.6499999999999986</x:v>
      </x:c>
      <x:c r="P307" t="str">
        <x:v>50%</x:v>
      </x:c>
      <x:c r="Q307" t="str">
        <x:v>50%</x:v>
      </x:c>
      <x:c r="R307" s="22" t="str">
        <x:v>110.1, Leki przeciwgrzybicze do stosowania doustnego - pochodne triazolu - stałe postacie farmaceutyczne</x:v>
      </x:c>
      <x:c r="S307" s="22" t="str">
        <x:v>110.1, Leki przeciwgrzybicze do stosowania doustnego - pochodne triazolu - stałe postacie farmaceutyczne</x:v>
      </x:c>
      <x:c r="T307" s="22"/>
    </x:row>
    <x:row r="308">
      <x:c r="A308" t="str">
        <x:v>A1</x:v>
      </x:c>
      <x:c r="B308" s="38" t="str">
        <x:v>5909991006310</x:v>
      </x:c>
      <x:c r="C308" s="22" t="str">
        <x:v>Paroxetinum</x:v>
      </x:c>
      <x:c r="D308" s="22" t="str">
        <x:v>Rexetin, tabl. powl., 20 mg</x:v>
      </x:c>
      <x:c r="E308" s="22" t="str">
        <x:v>30 szt.</x:v>
      </x:c>
      <x:c r="F308" s="22" t="str">
        <x:v>ceny, limit, odpłatność/dopłata</x:v>
      </x:c>
      <x:c r="G308" s="24" t="n">
        <x:v>18.31</x:v>
      </x:c>
      <x:c r="H308" s="24" t="n">
        <x:v>18.4</x:v>
      </x:c>
      <x:c r="I308" s="24" t="n">
        <x:f>H308-G308</x:f>
        <x:v>0.08999999999999986</x:v>
      </x:c>
      <x:c r="J308" s="24" t="n">
        <x:v>14</x:v>
      </x:c>
      <x:c r="K308" s="24" t="n">
        <x:v>15.23</x:v>
      </x:c>
      <x:c r="L308" s="24" t="n">
        <x:f>K308-J308</x:f>
        <x:v>1.2300000000000004</x:v>
      </x:c>
      <x:c r="M308" s="24" t="n">
        <x:v>8.51</x:v>
      </x:c>
      <x:c r="N308" s="24" t="n">
        <x:v>7.74</x:v>
      </x:c>
      <x:c r="O308" s="24" t="n">
        <x:f>N308-M308</x:f>
        <x:v>-0.7699999999999996</x:v>
      </x:c>
      <x:c r="P308" t="str">
        <x:v>30%</x:v>
      </x:c>
      <x:c r="Q308" t="str">
        <x:v>30%</x:v>
      </x:c>
      <x:c r="R308" s="22" t="str">
        <x:v>184.0, Leki przeciwdepresyjne - inhibitory wychwytu zwrotnego serotoniny</x:v>
      </x:c>
      <x:c r="S308" s="22" t="str">
        <x:v>184.0, Leki przeciwdepresyjne - inhibitory wychwytu zwrotnego serotoniny</x:v>
      </x:c>
      <x:c r="T308" s="22"/>
    </x:row>
    <x:row r="309">
      <x:c r="A309" t="str">
        <x:v>A1</x:v>
      </x:c>
      <x:c r="B309" s="38" t="str">
        <x:v>5909991015015</x:v>
      </x:c>
      <x:c r="C309" s="22" t="str">
        <x:v>Bisoprololi fumaras</x:v>
      </x:c>
      <x:c r="D309" s="22" t="str">
        <x:v>Bisoratio 5, tabl., 5 mg</x:v>
      </x:c>
      <x:c r="E309" s="22" t="str">
        <x:v>30 szt.</x:v>
      </x:c>
      <x:c r="F309" s="22" t="str">
        <x:v>ceny, limit, odpłatność/dopłata</x:v>
      </x:c>
      <x:c r="G309" s="24" t="n">
        <x:v>7.29</x:v>
      </x:c>
      <x:c r="H309" s="24" t="n">
        <x:v>7.5</x:v>
      </x:c>
      <x:c r="I309" s="24" t="n">
        <x:f>H309-G309</x:f>
        <x:v>0.20999999999999996</x:v>
      </x:c>
      <x:c r="J309" s="24" t="n">
        <x:v>6.58</x:v>
      </x:c>
      <x:c r="K309" s="24" t="n">
        <x:v>7.5</x:v>
      </x:c>
      <x:c r="L309" s="24" t="n">
        <x:f>K309-J309</x:f>
        <x:v>0.9199999999999999</x:v>
      </x:c>
      <x:c r="M309" s="24" t="n">
        <x:v>3.91</x:v>
      </x:c>
      <x:c r="N309" s="24" t="n">
        <x:v>3.2</x:v>
      </x:c>
      <x:c r="O309" s="24" t="n">
        <x:f>N309-M309</x:f>
        <x:v>-0.71</x:v>
      </x:c>
      <x:c r="P309" t="str">
        <x:v>ryczałt</x:v>
      </x:c>
      <x:c r="Q309" t="str">
        <x:v>ryczałt</x:v>
      </x:c>
      <x:c r="R309" s="22" t="str">
        <x:v>40.0, Leki beta-adrenolityczne - selektywne - do stosowania doustnego</x:v>
      </x:c>
      <x:c r="S309" s="22" t="str">
        <x:v>40.0, Leki beta-adrenolityczne - selektywne - do stosowania doustnego</x:v>
      </x:c>
      <x:c r="T309" s="22"/>
    </x:row>
    <x:row r="310">
      <x:c r="A310" t="str">
        <x:v>A1</x:v>
      </x:c>
      <x:c r="B310" s="38" t="str">
        <x:v>5909991015114</x:v>
      </x:c>
      <x:c r="C310" s="22" t="str">
        <x:v>Bisoprololi fumaras</x:v>
      </x:c>
      <x:c r="D310" s="22" t="str">
        <x:v>Bisoratio 10, tabl., 10 mg</x:v>
      </x:c>
      <x:c r="E310" s="22" t="str">
        <x:v>30 szt.</x:v>
      </x:c>
      <x:c r="F310" s="22" t="str">
        <x:v>ceny, limit</x:v>
      </x:c>
      <x:c r="G310" s="24" t="n">
        <x:v>11.94</x:v>
      </x:c>
      <x:c r="H310" s="24" t="n">
        <x:v>12.32</x:v>
      </x:c>
      <x:c r="I310" s="24" t="n">
        <x:f>H310-G310</x:f>
        <x:v>0.3800000000000008</x:v>
      </x:c>
      <x:c r="J310" s="24" t="n">
        <x:v>11.94</x:v>
      </x:c>
      <x:c r="K310" s="24" t="n">
        <x:v>12.32</x:v>
      </x:c>
      <x:c r="L310" s="24" t="n">
        <x:f>K310-J310</x:f>
        <x:v>0.3800000000000008</x:v>
      </x:c>
      <x:c r="M310" s="24" t="n">
        <x:v>3.2</x:v>
      </x:c>
      <x:c r="N310" s="24" t="n">
        <x:v>3.2</x:v>
      </x:c>
      <x:c r="O310" s="24" t="n">
        <x:f>N310-M310</x:f>
        <x:v>0</x:v>
      </x:c>
      <x:c r="P310" t="str">
        <x:v>ryczałt</x:v>
      </x:c>
      <x:c r="Q310" t="str">
        <x:v>ryczałt</x:v>
      </x:c>
      <x:c r="R310" s="22" t="str">
        <x:v>40.0, Leki beta-adrenolityczne - selektywne - do stosowania doustnego</x:v>
      </x:c>
      <x:c r="S310" s="22" t="str">
        <x:v>40.0, Leki beta-adrenolityczne - selektywne - do stosowania doustnego</x:v>
      </x:c>
      <x:c r="T310" s="22"/>
    </x:row>
    <x:row r="311">
      <x:c r="A311" t="str">
        <x:v>A1</x:v>
      </x:c>
      <x:c r="B311" s="38" t="str">
        <x:v>5909991016814</x:v>
      </x:c>
      <x:c r="C311" s="22" t="str">
        <x:v>Carvedilolum</x:v>
      </x:c>
      <x:c r="D311" s="22" t="str">
        <x:v>Carvetrend, tabl., 3.125 mg</x:v>
      </x:c>
      <x:c r="E311" s="22" t="str">
        <x:v>30 szt.</x:v>
      </x:c>
      <x:c r="F311" s="22" t="str">
        <x:v>ceny, limit, odpłatność/dopłata</x:v>
      </x:c>
      <x:c r="G311" s="24" t="n">
        <x:v>8.47</x:v>
      </x:c>
      <x:c r="H311" s="24" t="n">
        <x:v>8.5</x:v>
      </x:c>
      <x:c r="I311" s="24" t="n">
        <x:f>H311-G311</x:f>
        <x:v>0.02999999999999936</x:v>
      </x:c>
      <x:c r="J311" s="24" t="n">
        <x:v>1.1</x:v>
      </x:c>
      <x:c r="K311" s="24" t="n">
        <x:v>1.25</x:v>
      </x:c>
      <x:c r="L311" s="24" t="n">
        <x:f>K311-J311</x:f>
        <x:v>0.1499999999999999</x:v>
      </x:c>
      <x:c r="M311" s="24" t="n">
        <x:v>6.93</x:v>
      </x:c>
      <x:c r="N311" s="24" t="n">
        <x:v>6.87</x:v>
      </x:c>
      <x:c r="O311" s="24" t="n">
        <x:f>N311-M311</x:f>
        <x:v>-0.05999999999999961</x:v>
      </x:c>
      <x:c r="P311" t="str">
        <x:v>30%</x:v>
      </x:c>
      <x:c r="Q311" t="str">
        <x:v>30%</x:v>
      </x:c>
      <x:c r="R311" s="22" t="str">
        <x:v>40.0, Leki beta-adrenolityczne - selektywne - do stosowania doustnego</x:v>
      </x:c>
      <x:c r="S311" s="22" t="str">
        <x:v>40.0, Leki beta-adrenolityczne - selektywne - do stosowania doustnego</x:v>
      </x:c>
      <x:c r="T311" s="22"/>
    </x:row>
    <x:row r="312">
      <x:c r="A312" t="str">
        <x:v>A1</x:v>
      </x:c>
      <x:c r="B312" s="38" t="str">
        <x:v>5909991016913</x:v>
      </x:c>
      <x:c r="C312" s="22" t="str">
        <x:v>Carvedilolum</x:v>
      </x:c>
      <x:c r="D312" s="22" t="str">
        <x:v>Carvetrend, tabl., 6.25 mg</x:v>
      </x:c>
      <x:c r="E312" s="22" t="str">
        <x:v>30 szt.</x:v>
      </x:c>
      <x:c r="F312" s="22" t="str">
        <x:v>ceny, limit, odpłatność/dopłata</x:v>
      </x:c>
      <x:c r="G312" s="24" t="n">
        <x:v>8.22</x:v>
      </x:c>
      <x:c r="H312" s="24" t="n">
        <x:v>8.29</x:v>
      </x:c>
      <x:c r="I312" s="24" t="n">
        <x:f>H312-G312</x:f>
        <x:v>0.06999999999999851</x:v>
      </x:c>
      <x:c r="J312" s="24" t="n">
        <x:v>2.19</x:v>
      </x:c>
      <x:c r="K312" s="24" t="n">
        <x:v>2.5</x:v>
      </x:c>
      <x:c r="L312" s="24" t="n">
        <x:f>K312-J312</x:f>
        <x:v>0.31000000000000005</x:v>
      </x:c>
      <x:c r="M312" s="24" t="n">
        <x:v>6.02</x:v>
      </x:c>
      <x:c r="N312" s="24" t="n">
        <x:v>5.89</x:v>
      </x:c>
      <x:c r="O312" s="24" t="n">
        <x:f>N312-M312</x:f>
        <x:v>-0.1299999999999999</x:v>
      </x:c>
      <x:c r="P312" t="str">
        <x:v>30%</x:v>
      </x:c>
      <x:c r="Q312" t="str">
        <x:v>30%</x:v>
      </x:c>
      <x:c r="R312" s="22" t="str">
        <x:v>40.0, Leki beta-adrenolityczne - selektywne - do stosowania doustnego</x:v>
      </x:c>
      <x:c r="S312" s="22" t="str">
        <x:v>40.0, Leki beta-adrenolityczne - selektywne - do stosowania doustnego</x:v>
      </x:c>
      <x:c r="T312" s="22"/>
    </x:row>
    <x:row r="313">
      <x:c r="A313" t="str">
        <x:v>A1</x:v>
      </x:c>
      <x:c r="B313" s="38" t="str">
        <x:v>5909991017019</x:v>
      </x:c>
      <x:c r="C313" s="22" t="str">
        <x:v>Carvedilolum</x:v>
      </x:c>
      <x:c r="D313" s="22" t="str">
        <x:v>Carvetrend, tabl., 12.5 mg</x:v>
      </x:c>
      <x:c r="E313" s="22" t="str">
        <x:v>30 szt.</x:v>
      </x:c>
      <x:c r="F313" s="22" t="str">
        <x:v>ceny, limit, odpłatność/dopłata</x:v>
      </x:c>
      <x:c r="G313" s="24" t="n">
        <x:v>11.49</x:v>
      </x:c>
      <x:c r="H313" s="24" t="n">
        <x:v>11.63</x:v>
      </x:c>
      <x:c r="I313" s="24" t="n">
        <x:f>H313-G313</x:f>
        <x:v>0.14000000000000057</x:v>
      </x:c>
      <x:c r="J313" s="24" t="n">
        <x:v>4.39</x:v>
      </x:c>
      <x:c r="K313" s="24" t="n">
        <x:v>5</x:v>
      </x:c>
      <x:c r="L313" s="24" t="n">
        <x:f>K313-J313</x:f>
        <x:v>0.6100000000000003</x:v>
      </x:c>
      <x:c r="M313" s="24" t="n">
        <x:v>7.58</x:v>
      </x:c>
      <x:c r="N313" s="24" t="n">
        <x:v>7.32</x:v>
      </x:c>
      <x:c r="O313" s="24" t="n">
        <x:f>N313-M313</x:f>
        <x:v>-0.2599999999999998</x:v>
      </x:c>
      <x:c r="P313" t="str">
        <x:v>30%</x:v>
      </x:c>
      <x:c r="Q313" t="str">
        <x:v>30%</x:v>
      </x:c>
      <x:c r="R313" s="22" t="str">
        <x:v>40.0, Leki beta-adrenolityczne - selektywne - do stosowania doustnego</x:v>
      </x:c>
      <x:c r="S313" s="22" t="str">
        <x:v>40.0, Leki beta-adrenolityczne - selektywne - do stosowania doustnego</x:v>
      </x:c>
      <x:c r="T313" s="22"/>
    </x:row>
    <x:row r="314">
      <x:c r="A314" t="str">
        <x:v>A1</x:v>
      </x:c>
      <x:c r="B314" s="38" t="str">
        <x:v>5909991017118</x:v>
      </x:c>
      <x:c r="C314" s="22" t="str">
        <x:v>Carvedilolum</x:v>
      </x:c>
      <x:c r="D314" s="22" t="str">
        <x:v>Carvetrend, tabl., 25 mg</x:v>
      </x:c>
      <x:c r="E314" s="22" t="str">
        <x:v>30 szt.</x:v>
      </x:c>
      <x:c r="F314" s="22" t="str">
        <x:v>ceny, limit, odpłatność/dopłata</x:v>
      </x:c>
      <x:c r="G314" s="24" t="n">
        <x:v>15.2</x:v>
      </x:c>
      <x:c r="H314" s="24" t="n">
        <x:v>15.48</x:v>
      </x:c>
      <x:c r="I314" s="24" t="n">
        <x:f>H314-G314</x:f>
        <x:v>0.28000000000000114</x:v>
      </x:c>
      <x:c r="J314" s="24" t="n">
        <x:v>8.77</x:v>
      </x:c>
      <x:c r="K314" s="24" t="n">
        <x:v>10</x:v>
      </x:c>
      <x:c r="L314" s="24" t="n">
        <x:f>K314-J314</x:f>
        <x:v>1.2300000000000004</x:v>
      </x:c>
      <x:c r="M314" s="24" t="n">
        <x:v>8.15</x:v>
      </x:c>
      <x:c r="N314" s="24" t="n">
        <x:v>7.63</x:v>
      </x:c>
      <x:c r="O314" s="24" t="n">
        <x:f>N314-M314</x:f>
        <x:v>-0.5200000000000005</x:v>
      </x:c>
      <x:c r="P314" t="str">
        <x:v>30%</x:v>
      </x:c>
      <x:c r="Q314" t="str">
        <x:v>30%</x:v>
      </x:c>
      <x:c r="R314" s="22" t="str">
        <x:v>40.0, Leki beta-adrenolityczne - selektywne - do stosowania doustnego</x:v>
      </x:c>
      <x:c r="S314" s="22" t="str">
        <x:v>40.0, Leki beta-adrenolityczne - selektywne - do stosowania doustnego</x:v>
      </x:c>
      <x:c r="T314" s="22"/>
    </x:row>
    <x:row r="315">
      <x:c r="A315" t="str">
        <x:v>A1</x:v>
      </x:c>
      <x:c r="B315" s="38" t="str">
        <x:v>5909991017422</x:v>
      </x:c>
      <x:c r="C315" s="22" t="str">
        <x:v>Gabapentinum</x:v>
      </x:c>
      <x:c r="D315" s="22" t="str">
        <x:v>Neurontin 600, tabl. powl., 600 mg</x:v>
      </x:c>
      <x:c r="E315" s="22" t="str">
        <x:v>100 szt.</x:v>
      </x:c>
      <x:c r="F315" s="22" t="str">
        <x:v>ceny, limit, odpłatność/dopłata</x:v>
      </x:c>
      <x:c r="G315" s="24" t="n">
        <x:v>115.34</x:v>
      </x:c>
      <x:c r="H315" s="24" t="n">
        <x:v>115.57</x:v>
      </x:c>
      <x:c r="I315" s="24" t="n">
        <x:f>H315-G315</x:f>
        <x:v>0.22999999999998977</x:v>
      </x:c>
      <x:c r="J315" s="24" t="n">
        <x:v>101.56</x:v>
      </x:c>
      <x:c r="K315" s="24" t="n">
        <x:v>100.75</x:v>
      </x:c>
      <x:c r="L315" s="24" t="n">
        <x:f>K315-J315</x:f>
        <x:v>-0.8100000000000023</x:v>
      </x:c>
      <x:c r="M315" s="24" t="n">
        <x:v>17.34</x:v>
      </x:c>
      <x:c r="N315" s="24" t="n">
        <x:v>18.38</x:v>
      </x:c>
      <x:c r="O315" s="24" t="n">
        <x:f>N315-M315</x:f>
        <x:v>1.0399999999999991</x:v>
      </x:c>
      <x:c r="P315" t="str">
        <x:v>ryczałt</x:v>
      </x:c>
      <x:c r="Q315" t="str">
        <x:v>ryczałt</x:v>
      </x:c>
      <x:c r="R315" s="22" t="str">
        <x:v>165.0, Leki przeciwpadaczkowe do stosowania doustnego - gabapentyna</x:v>
      </x:c>
      <x:c r="S315" s="22" t="str">
        <x:v>165.0, Leki przeciwpadaczkowe do stosowania doustnego - gabapentyna</x:v>
      </x:c>
      <x:c r="T315" s="22"/>
    </x:row>
    <x:row r="316">
      <x:c r="A316" t="str">
        <x:v>A1</x:v>
      </x:c>
      <x:c r="B316" s="38" t="str">
        <x:v>5909991017521</x:v>
      </x:c>
      <x:c r="C316" s="22" t="str">
        <x:v>Gabapentinum</x:v>
      </x:c>
      <x:c r="D316" s="22" t="str">
        <x:v>Neurontin 800, tabl. powl., 800 mg</x:v>
      </x:c>
      <x:c r="E316" s="22" t="str">
        <x:v>100 szt.</x:v>
      </x:c>
      <x:c r="F316" s="22" t="str">
        <x:v>ceny, limit, odpłatność/dopłata</x:v>
      </x:c>
      <x:c r="G316" s="24" t="n">
        <x:v>135.01</x:v>
      </x:c>
      <x:c r="H316" s="24" t="n">
        <x:v>135.32</x:v>
      </x:c>
      <x:c r="I316" s="24" t="n">
        <x:f>H316-G316</x:f>
        <x:v>0.3100000000000023</x:v>
      </x:c>
      <x:c r="J316" s="24" t="n">
        <x:v>135.01</x:v>
      </x:c>
      <x:c r="K316" s="24" t="n">
        <x:v>134.33</x:v>
      </x:c>
      <x:c r="L316" s="24" t="n">
        <x:f>K316-J316</x:f>
        <x:v>-0.6799999999999784</x:v>
      </x:c>
      <x:c r="M316" s="24" t="n">
        <x:v>4.74</x:v>
      </x:c>
      <x:c r="N316" s="24" t="n">
        <x:v>5.73</x:v>
      </x:c>
      <x:c r="O316" s="24" t="n">
        <x:f>N316-M316</x:f>
        <x:v>0.9900000000000002</x:v>
      </x:c>
      <x:c r="P316" t="str">
        <x:v>ryczałt</x:v>
      </x:c>
      <x:c r="Q316" t="str">
        <x:v>ryczałt</x:v>
      </x:c>
      <x:c r="R316" s="22" t="str">
        <x:v>165.0, Leki przeciwpadaczkowe do stosowania doustnego - gabapentyna</x:v>
      </x:c>
      <x:c r="S316" s="22" t="str">
        <x:v>165.0, Leki przeciwpadaczkowe do stosowania doustnego - gabapentyna</x:v>
      </x:c>
      <x:c r="T316" s="22"/>
    </x:row>
    <x:row r="317">
      <x:c r="A317" t="str">
        <x:v>A1</x:v>
      </x:c>
      <x:c r="B317" s="38" t="str">
        <x:v>5909991022525</x:v>
      </x:c>
      <x:c r="C317" s="22" t="str">
        <x:v>Insulinum humanum</x:v>
      </x:c>
      <x:c r="D317" s="22" t="str">
        <x:v>Polhumin N, zawiesina do wstrzykiwań, 100 j.m./ml</x:v>
      </x:c>
      <x:c r="E317" s="22" t="str">
        <x:v>5 wkł.po 3 ml</x:v>
      </x:c>
      <x:c r="F317" s="22" t="str">
        <x:v>ceny, limit</x:v>
      </x:c>
      <x:c r="G317" s="24" t="n">
        <x:v>100.89</x:v>
      </x:c>
      <x:c r="H317" s="24" t="n">
        <x:v>100.99</x:v>
      </x:c>
      <x:c r="I317" s="24" t="n">
        <x:f>H317-G317</x:f>
        <x:v>0.09999999999999432</x:v>
      </x:c>
      <x:c r="J317" s="24" t="n">
        <x:v>100.89</x:v>
      </x:c>
      <x:c r="K317" s="24" t="n">
        <x:v>100.99</x:v>
      </x:c>
      <x:c r="L317" s="24" t="n">
        <x:f>K317-J317</x:f>
        <x:v>0.09999999999999432</x:v>
      </x:c>
      <x:c r="M317" s="24" t="n">
        <x:v>3.4</x:v>
      </x:c>
      <x:c r="N317" s="24" t="n">
        <x:v>3.4</x:v>
      </x:c>
      <x:c r="O317" s="24" t="n">
        <x:f>N317-M317</x:f>
        <x:v>0</x:v>
      </x:c>
      <x:c r="P317" t="str">
        <x:v>ryczałt</x:v>
      </x:c>
      <x:c r="Q317" t="str">
        <x:v>ryczałt</x:v>
      </x:c>
      <x:c r="R317" s="22" t="str">
        <x:v>14.1, Hormony trzustki - insuliny ludzkie i analogi insulin ludzkich</x:v>
      </x:c>
      <x:c r="S317" s="22" t="str">
        <x:v>14.1, Hormony trzustki - insuliny ludzkie i analogi insulin ludzkich</x:v>
      </x:c>
      <x:c r="T317" s="22"/>
    </x:row>
    <x:row r="318">
      <x:c r="A318" t="str">
        <x:v>A1</x:v>
      </x:c>
      <x:c r="B318" s="38" t="str">
        <x:v>5909991022549</x:v>
      </x:c>
      <x:c r="C318" s="22" t="str">
        <x:v>Fluconazolum</x:v>
      </x:c>
      <x:c r="D318" s="22" t="str">
        <x:v>Fluconazole Polfarmex, tabl., 200 mg</x:v>
      </x:c>
      <x:c r="E318" s="22" t="str">
        <x:v>7 szt.</x:v>
      </x:c>
      <x:c r="F318" s="22" t="str">
        <x:v>ceny, limit, odpłatność/dopłata</x:v>
      </x:c>
      <x:c r="G318" s="24" t="n">
        <x:v>43.34</x:v>
      </x:c>
      <x:c r="H318" s="24" t="n">
        <x:v>43.32</x:v>
      </x:c>
      <x:c r="I318" s="24" t="n">
        <x:f>H318-G318</x:f>
        <x:v>-0.020000000000003126</x:v>
      </x:c>
      <x:c r="J318" s="24" t="n">
        <x:v>38.23</x:v>
      </x:c>
      <x:c r="K318" s="24" t="n">
        <x:v>43.32</x:v>
      </x:c>
      <x:c r="L318" s="24" t="n">
        <x:f>K318-J318</x:f>
        <x:v>5.090000000000003</x:v>
      </x:c>
      <x:c r="M318" s="24" t="n">
        <x:v>21.81</x:v>
      </x:c>
      <x:c r="N318" s="24" t="n">
        <x:v>19.49</x:v>
      </x:c>
      <x:c r="O318" s="24" t="n">
        <x:f>N318-M318</x:f>
        <x:v>-2.3200000000000003</x:v>
      </x:c>
      <x:c r="P318" t="str">
        <x:v>50%</x:v>
      </x:c>
      <x:c r="Q318" t="str">
        <x:v>50%</x:v>
      </x:c>
      <x:c r="R318" s="22" t="str">
        <x:v>110.1, Leki przeciwgrzybicze do stosowania doustnego - pochodne triazolu - stałe postacie farmaceutyczne</x:v>
      </x:c>
      <x:c r="S318" s="22" t="str">
        <x:v>110.1, Leki przeciwgrzybicze do stosowania doustnego - pochodne triazolu - stałe postacie farmaceutyczne</x:v>
      </x:c>
      <x:c r="T318" s="22"/>
    </x:row>
    <x:row r="319">
      <x:c r="A319" t="str">
        <x:v>A1</x:v>
      </x:c>
      <x:c r="B319" s="38" t="str">
        <x:v>5909991022556</x:v>
      </x:c>
      <x:c r="C319" s="22" t="str">
        <x:v>Fluconazolum</x:v>
      </x:c>
      <x:c r="D319" s="22" t="str">
        <x:v>Fluconazole Polfarmex, tabl., 200 mg</x:v>
      </x:c>
      <x:c r="E319" s="22" t="str">
        <x:v>14 szt.</x:v>
      </x:c>
      <x:c r="F319" s="22" t="str">
        <x:v>ceny, limit, odpłatność/dopłata</x:v>
      </x:c>
      <x:c r="G319" s="24" t="n">
        <x:v>81.97</x:v>
      </x:c>
      <x:c r="H319" s="24" t="n">
        <x:v>81.94</x:v>
      </x:c>
      <x:c r="I319" s="24" t="n">
        <x:f>H319-G319</x:f>
        <x:v>-0.030000000000001137</x:v>
      </x:c>
      <x:c r="J319" s="24" t="n">
        <x:v>76.46</x:v>
      </x:c>
      <x:c r="K319" s="24" t="n">
        <x:v>81.94</x:v>
      </x:c>
      <x:c r="L319" s="24" t="n">
        <x:f>K319-J319</x:f>
        <x:v>5.480000000000004</x:v>
      </x:c>
      <x:c r="M319" s="24" t="n">
        <x:v>39.37</x:v>
      </x:c>
      <x:c r="N319" s="24" t="n">
        <x:v>36.87</x:v>
      </x:c>
      <x:c r="O319" s="24" t="n">
        <x:f>N319-M319</x:f>
        <x:v>-2.5</x:v>
      </x:c>
      <x:c r="P319" t="str">
        <x:v>50%</x:v>
      </x:c>
      <x:c r="Q319" t="str">
        <x:v>50%</x:v>
      </x:c>
      <x:c r="R319" s="22" t="str">
        <x:v>110.1, Leki przeciwgrzybicze do stosowania doustnego - pochodne triazolu - stałe postacie farmaceutyczne</x:v>
      </x:c>
      <x:c r="S319" s="22" t="str">
        <x:v>110.1, Leki przeciwgrzybicze do stosowania doustnego - pochodne triazolu - stałe postacie farmaceutyczne</x:v>
      </x:c>
      <x:c r="T319" s="22"/>
    </x:row>
    <x:row r="320">
      <x:c r="A320" t="str">
        <x:v>A1</x:v>
      </x:c>
      <x:c r="B320" s="38" t="str">
        <x:v>5909991022822</x:v>
      </x:c>
      <x:c r="C320" s="22" t="str">
        <x:v>Insulinum humanum</x:v>
      </x:c>
      <x:c r="D320" s="22" t="str">
        <x:v>Polhumin R, roztwór do wstrzykiwań, 100 j.m./ml</x:v>
      </x:c>
      <x:c r="E320" s="22" t="str">
        <x:v>5 wkł.po 3 ml</x:v>
      </x:c>
      <x:c r="F320" s="22" t="str">
        <x:v>ceny, limit</x:v>
      </x:c>
      <x:c r="G320" s="24" t="n">
        <x:v>100.89</x:v>
      </x:c>
      <x:c r="H320" s="24" t="n">
        <x:v>100.99</x:v>
      </x:c>
      <x:c r="I320" s="24" t="n">
        <x:f>H320-G320</x:f>
        <x:v>0.09999999999999432</x:v>
      </x:c>
      <x:c r="J320" s="24" t="n">
        <x:v>100.89</x:v>
      </x:c>
      <x:c r="K320" s="24" t="n">
        <x:v>100.99</x:v>
      </x:c>
      <x:c r="L320" s="24" t="n">
        <x:f>K320-J320</x:f>
        <x:v>0.09999999999999432</x:v>
      </x:c>
      <x:c r="M320" s="24" t="n">
        <x:v>3.4</x:v>
      </x:c>
      <x:c r="N320" s="24" t="n">
        <x:v>3.4</x:v>
      </x:c>
      <x:c r="O320" s="24" t="n">
        <x:f>N320-M320</x:f>
        <x:v>0</x:v>
      </x:c>
      <x:c r="P320" t="str">
        <x:v>ryczałt</x:v>
      </x:c>
      <x:c r="Q320" t="str">
        <x:v>ryczałt</x:v>
      </x:c>
      <x:c r="R320" s="22" t="str">
        <x:v>14.1, Hormony trzustki - insuliny ludzkie i analogi insulin ludzkich</x:v>
      </x:c>
      <x:c r="S320" s="22" t="str">
        <x:v>14.1, Hormony trzustki - insuliny ludzkie i analogi insulin ludzkich</x:v>
      </x:c>
      <x:c r="T320" s="22"/>
    </x:row>
    <x:row r="321">
      <x:c r="A321" t="str">
        <x:v>A1</x:v>
      </x:c>
      <x:c r="B321" s="38" t="str">
        <x:v>5909991022921</x:v>
      </x:c>
      <x:c r="C321" s="22" t="str">
        <x:v>Insulinum humanum</x:v>
      </x:c>
      <x:c r="D321" s="22" t="str">
        <x:v>Polhumin Mix - 2, zawiesina do wstrzykiwań, 100 j.m./ml</x:v>
      </x:c>
      <x:c r="E321" s="22" t="str">
        <x:v>5 wkł.po 3 ml</x:v>
      </x:c>
      <x:c r="F321" s="22" t="str">
        <x:v>ceny, limit</x:v>
      </x:c>
      <x:c r="G321" s="24" t="n">
        <x:v>100.89</x:v>
      </x:c>
      <x:c r="H321" s="24" t="n">
        <x:v>100.99</x:v>
      </x:c>
      <x:c r="I321" s="24" t="n">
        <x:f>H321-G321</x:f>
        <x:v>0.09999999999999432</x:v>
      </x:c>
      <x:c r="J321" s="24" t="n">
        <x:v>100.89</x:v>
      </x:c>
      <x:c r="K321" s="24" t="n">
        <x:v>100.99</x:v>
      </x:c>
      <x:c r="L321" s="24" t="n">
        <x:f>K321-J321</x:f>
        <x:v>0.09999999999999432</x:v>
      </x:c>
      <x:c r="M321" s="24" t="n">
        <x:v>3.4</x:v>
      </x:c>
      <x:c r="N321" s="24" t="n">
        <x:v>3.4</x:v>
      </x:c>
      <x:c r="O321" s="24" t="n">
        <x:f>N321-M321</x:f>
        <x:v>0</x:v>
      </x:c>
      <x:c r="P321" t="str">
        <x:v>ryczałt</x:v>
      </x:c>
      <x:c r="Q321" t="str">
        <x:v>ryczałt</x:v>
      </x:c>
      <x:c r="R321" s="22" t="str">
        <x:v>14.1, Hormony trzustki - insuliny ludzkie i analogi insulin ludzkich</x:v>
      </x:c>
      <x:c r="S321" s="22" t="str">
        <x:v>14.1, Hormony trzustki - insuliny ludzkie i analogi insulin ludzkich</x:v>
      </x:c>
      <x:c r="T321" s="22"/>
    </x:row>
    <x:row r="322">
      <x:c r="A322" t="str">
        <x:v>A1</x:v>
      </x:c>
      <x:c r="B322" s="38" t="str">
        <x:v>5909991023027</x:v>
      </x:c>
      <x:c r="C322" s="22" t="str">
        <x:v>Insulinum humanum</x:v>
      </x:c>
      <x:c r="D322" s="22" t="str">
        <x:v>Polhumin Mix - 3, zawiesina do wstrzykiwań, 100 j.m./ml</x:v>
      </x:c>
      <x:c r="E322" s="22" t="str">
        <x:v>5 wkł.po 3 ml</x:v>
      </x:c>
      <x:c r="F322" s="22" t="str">
        <x:v>ceny, limit</x:v>
      </x:c>
      <x:c r="G322" s="24" t="n">
        <x:v>100.89</x:v>
      </x:c>
      <x:c r="H322" s="24" t="n">
        <x:v>100.99</x:v>
      </x:c>
      <x:c r="I322" s="24" t="n">
        <x:f>H322-G322</x:f>
        <x:v>0.09999999999999432</x:v>
      </x:c>
      <x:c r="J322" s="24" t="n">
        <x:v>100.89</x:v>
      </x:c>
      <x:c r="K322" s="24" t="n">
        <x:v>100.99</x:v>
      </x:c>
      <x:c r="L322" s="24" t="n">
        <x:f>K322-J322</x:f>
        <x:v>0.09999999999999432</x:v>
      </x:c>
      <x:c r="M322" s="24" t="n">
        <x:v>3.4</x:v>
      </x:c>
      <x:c r="N322" s="24" t="n">
        <x:v>3.4</x:v>
      </x:c>
      <x:c r="O322" s="24" t="n">
        <x:f>N322-M322</x:f>
        <x:v>0</x:v>
      </x:c>
      <x:c r="P322" t="str">
        <x:v>ryczałt</x:v>
      </x:c>
      <x:c r="Q322" t="str">
        <x:v>ryczałt</x:v>
      </x:c>
      <x:c r="R322" s="22" t="str">
        <x:v>14.1, Hormony trzustki - insuliny ludzkie i analogi insulin ludzkich</x:v>
      </x:c>
      <x:c r="S322" s="22" t="str">
        <x:v>14.1, Hormony trzustki - insuliny ludzkie i analogi insulin ludzkich</x:v>
      </x:c>
      <x:c r="T322" s="22"/>
    </x:row>
    <x:row r="323">
      <x:c r="A323" t="str">
        <x:v>A1</x:v>
      </x:c>
      <x:c r="B323" s="38" t="str">
        <x:v>5909991023126</x:v>
      </x:c>
      <x:c r="C323" s="22" t="str">
        <x:v>Insulinum humanum</x:v>
      </x:c>
      <x:c r="D323" s="22" t="str">
        <x:v>Polhumin Mix - 4, zawiesina do wstrzykiwań, 100 j.m./ml</x:v>
      </x:c>
      <x:c r="E323" s="22" t="str">
        <x:v>5 wkł.po 3 ml</x:v>
      </x:c>
      <x:c r="F323" s="22" t="str">
        <x:v>ceny, limit</x:v>
      </x:c>
      <x:c r="G323" s="24" t="n">
        <x:v>100.89</x:v>
      </x:c>
      <x:c r="H323" s="24" t="n">
        <x:v>100.99</x:v>
      </x:c>
      <x:c r="I323" s="24" t="n">
        <x:f>H323-G323</x:f>
        <x:v>0.09999999999999432</x:v>
      </x:c>
      <x:c r="J323" s="24" t="n">
        <x:v>100.89</x:v>
      </x:c>
      <x:c r="K323" s="24" t="n">
        <x:v>100.99</x:v>
      </x:c>
      <x:c r="L323" s="24" t="n">
        <x:f>K323-J323</x:f>
        <x:v>0.09999999999999432</x:v>
      </x:c>
      <x:c r="M323" s="24" t="n">
        <x:v>3.4</x:v>
      </x:c>
      <x:c r="N323" s="24" t="n">
        <x:v>3.4</x:v>
      </x:c>
      <x:c r="O323" s="24" t="n">
        <x:f>N323-M323</x:f>
        <x:v>0</x:v>
      </x:c>
      <x:c r="P323" t="str">
        <x:v>ryczałt</x:v>
      </x:c>
      <x:c r="Q323" t="str">
        <x:v>ryczałt</x:v>
      </x:c>
      <x:c r="R323" s="22" t="str">
        <x:v>14.1, Hormony trzustki - insuliny ludzkie i analogi insulin ludzkich</x:v>
      </x:c>
      <x:c r="S323" s="22" t="str">
        <x:v>14.1, Hormony trzustki - insuliny ludzkie i analogi insulin ludzkich</x:v>
      </x:c>
      <x:c r="T323" s="22"/>
    </x:row>
    <x:row r="324">
      <x:c r="A324" t="str">
        <x:v>A1</x:v>
      </x:c>
      <x:c r="B324" s="38" t="str">
        <x:v>5909991023324</x:v>
      </x:c>
      <x:c r="C324" s="22" t="str">
        <x:v>Insulinum humanum</x:v>
      </x:c>
      <x:c r="D324" s="22" t="str">
        <x:v>Polhumin Mix - 5, zawiesina do wstrzykiwań, 100 j.m./ml</x:v>
      </x:c>
      <x:c r="E324" s="22" t="str">
        <x:v>5 wkł.po 3 ml</x:v>
      </x:c>
      <x:c r="F324" s="22" t="str">
        <x:v>ceny, limit</x:v>
      </x:c>
      <x:c r="G324" s="24" t="n">
        <x:v>100.89</x:v>
      </x:c>
      <x:c r="H324" s="24" t="n">
        <x:v>100.99</x:v>
      </x:c>
      <x:c r="I324" s="24" t="n">
        <x:f>H324-G324</x:f>
        <x:v>0.09999999999999432</x:v>
      </x:c>
      <x:c r="J324" s="24" t="n">
        <x:v>100.89</x:v>
      </x:c>
      <x:c r="K324" s="24" t="n">
        <x:v>100.99</x:v>
      </x:c>
      <x:c r="L324" s="24" t="n">
        <x:f>K324-J324</x:f>
        <x:v>0.09999999999999432</x:v>
      </x:c>
      <x:c r="M324" s="24" t="n">
        <x:v>3.4</x:v>
      </x:c>
      <x:c r="N324" s="24" t="n">
        <x:v>3.4</x:v>
      </x:c>
      <x:c r="O324" s="24" t="n">
        <x:f>N324-M324</x:f>
        <x:v>0</x:v>
      </x:c>
      <x:c r="P324" t="str">
        <x:v>ryczałt</x:v>
      </x:c>
      <x:c r="Q324" t="str">
        <x:v>ryczałt</x:v>
      </x:c>
      <x:c r="R324" s="22" t="str">
        <x:v>14.1, Hormony trzustki - insuliny ludzkie i analogi insulin ludzkich</x:v>
      </x:c>
      <x:c r="S324" s="22" t="str">
        <x:v>14.1, Hormony trzustki - insuliny ludzkie i analogi insulin ludzkich</x:v>
      </x:c>
      <x:c r="T324" s="22"/>
    </x:row>
    <x:row r="325">
      <x:c r="A325" t="str">
        <x:v>A1</x:v>
      </x:c>
      <x:c r="B325" s="38" t="str">
        <x:v>5909991023416</x:v>
      </x:c>
      <x:c r="C325" s="22" t="str">
        <x:v>Clarithromycinum</x:v>
      </x:c>
      <x:c r="D325" s="22" t="str">
        <x:v>Taclar, tabl. powl., 500 mg</x:v>
      </x:c>
      <x:c r="E325" s="22" t="str">
        <x:v>14 szt.</x:v>
      </x:c>
      <x:c r="F325" s="22" t="str">
        <x:v>ceny, limit, odpłatność/dopłata</x:v>
      </x:c>
      <x:c r="G325" s="24" t="n">
        <x:v>34.31</x:v>
      </x:c>
      <x:c r="H325" s="24" t="n">
        <x:v>35.43</x:v>
      </x:c>
      <x:c r="I325" s="24" t="n">
        <x:f>H325-G325</x:f>
        <x:v>1.1199999999999974</x:v>
      </x:c>
      <x:c r="J325" s="24" t="n">
        <x:v>29.79</x:v>
      </x:c>
      <x:c r="K325" s="24" t="n">
        <x:v>35.43</x:v>
      </x:c>
      <x:c r="L325" s="24" t="n">
        <x:f>K325-J325</x:f>
        <x:v>5.640000000000001</x:v>
      </x:c>
      <x:c r="M325" s="24" t="n">
        <x:v>17.48</x:v>
      </x:c>
      <x:c r="N325" s="24" t="n">
        <x:v>15.95</x:v>
      </x:c>
      <x:c r="O325" s="24" t="n">
        <x:f>N325-M325</x:f>
        <x:v>-1.5300000000000011</x:v>
      </x:c>
      <x:c r="P325" t="str">
        <x:v>50%</x:v>
      </x:c>
      <x:c r="Q325" t="str">
        <x:v>50%</x:v>
      </x:c>
      <x:c r="R325" s="22" t="str">
        <x:v>101.2, Antybiotyki makrolidowe do stosowania doustnego - stałe postacie farmaceutyczne</x:v>
      </x:c>
      <x:c r="S325" s="22" t="str">
        <x:v>101.2, Antybiotyki makrolidowe do stosowania doustnego - stałe postacie farmaceutyczne</x:v>
      </x:c>
      <x:c r="T325" s="22"/>
    </x:row>
    <x:row r="326">
      <x:c r="A326" t="str">
        <x:v>A1</x:v>
      </x:c>
      <x:c r="B326" s="38" t="str">
        <x:v>5909991030117</x:v>
      </x:c>
      <x:c r="C326" s="22" t="str">
        <x:v>Clarithromycinum</x:v>
      </x:c>
      <x:c r="D326" s="22" t="str">
        <x:v>Klarmin, tabl. powl., 500 mg</x:v>
      </x:c>
      <x:c r="E326" s="22" t="str">
        <x:v>14 szt.</x:v>
      </x:c>
      <x:c r="F326" s="22" t="str">
        <x:v>ceny, limit, odpłatność/dopłata</x:v>
      </x:c>
      <x:c r="G326" s="24" t="n">
        <x:v>29.79</x:v>
      </x:c>
      <x:c r="H326" s="24" t="n">
        <x:v>30.91</x:v>
      </x:c>
      <x:c r="I326" s="24" t="n">
        <x:f>H326-G326</x:f>
        <x:v>1.120000000000001</x:v>
      </x:c>
      <x:c r="J326" s="24" t="n">
        <x:v>29.79</x:v>
      </x:c>
      <x:c r="K326" s="24" t="n">
        <x:v>30.91</x:v>
      </x:c>
      <x:c r="L326" s="24" t="n">
        <x:f>K326-J326</x:f>
        <x:v>1.120000000000001</x:v>
      </x:c>
      <x:c r="M326" s="24" t="n">
        <x:v>13.41</x:v>
      </x:c>
      <x:c r="N326" s="24" t="n">
        <x:v>13.91</x:v>
      </x:c>
      <x:c r="O326" s="24" t="n">
        <x:f>N326-M326</x:f>
        <x:v>0.5</x:v>
      </x:c>
      <x:c r="P326" t="str">
        <x:v>50%</x:v>
      </x:c>
      <x:c r="Q326" t="str">
        <x:v>50%</x:v>
      </x:c>
      <x:c r="R326" s="22" t="str">
        <x:v>101.2, Antybiotyki makrolidowe do stosowania doustnego - stałe postacie farmaceutyczne</x:v>
      </x:c>
      <x:c r="S326" s="22" t="str">
        <x:v>101.2, Antybiotyki makrolidowe do stosowania doustnego - stałe postacie farmaceutyczne</x:v>
      </x:c>
      <x:c r="T326" s="22"/>
    </x:row>
    <x:row r="327">
      <x:c r="A327" t="str">
        <x:v>A1</x:v>
      </x:c>
      <x:c r="B327" s="38" t="str">
        <x:v>5909991031275</x:v>
      </x:c>
      <x:c r="C327" s="22" t="str">
        <x:v>Mometasoni furoas</x:v>
      </x:c>
      <x:c r="D327" s="22" t="str">
        <x:v>Nasometin, aerozol do nosa, zawiesina, 50 µg/dawkę</x:v>
      </x:c>
      <x:c r="E327" s="22" t="str">
        <x:v>1 but.po 140 daw.</x:v>
      </x:c>
      <x:c r="F327" s="22" t="str">
        <x:v>dane produktu</x:v>
      </x:c>
      <x:c r="G327" s="24" t="n">
        <x:v>15.11</x:v>
      </x:c>
      <x:c r="H327" s="24" t="n">
        <x:v>15.11</x:v>
      </x:c>
      <x:c r="I327" s="24" t="n">
        <x:f>H327-G327</x:f>
        <x:v>0</x:v>
      </x:c>
      <x:c r="J327" s="24" t="n">
        <x:v>15.11</x:v>
      </x:c>
      <x:c r="K327" s="24" t="n">
        <x:v>15.11</x:v>
      </x:c>
      <x:c r="L327" s="24" t="n">
        <x:f>K327-J327</x:f>
        <x:v>0</x:v>
      </x:c>
      <x:c r="M327" s="24" t="n">
        <x:v>7.56</x:v>
      </x:c>
      <x:c r="N327" s="24" t="n">
        <x:v>7.56</x:v>
      </x:c>
      <x:c r="O327" s="24" t="n">
        <x:f>N327-M327</x:f>
        <x:v>0</x:v>
      </x:c>
      <x:c r="P327" t="str">
        <x:v>50%</x:v>
      </x:c>
      <x:c r="Q327" t="str">
        <x:v>50%</x:v>
      </x:c>
      <x:c r="R327" s="22" t="str">
        <x:v>196.0, Kortykosteroidy do stosowania do nosa</x:v>
      </x:c>
      <x:c r="S327" s="22" t="str">
        <x:v>196.0, Kortykosteroidy do stosowania do nosa</x:v>
      </x:c>
      <x:c r="T327" s="22" t="str">
        <x:v>Nazwa  postać i dawka: Nasometin, aerozol do nosa, zawiesina, 50 µg/dawkę odmierzoną -&gt; Nasometin, aerozol do nosa, zawiesina, 50 µg/dawkę; Zawartość opakowania: 1 but.po 18 g -&gt; 1 but.po 140 daw.</x:v>
      </x:c>
    </x:row>
    <x:row r="328">
      <x:c r="A328" t="str">
        <x:v>A1</x:v>
      </x:c>
      <x:c r="B328" s="38" t="str">
        <x:v>5909991034412</x:v>
      </x:c>
      <x:c r="C328" s="22" t="str">
        <x:v>Azithromycinum</x:v>
      </x:c>
      <x:c r="D328" s="22" t="str">
        <x:v>Azimycin, tabl. powl., 250 mg</x:v>
      </x:c>
      <x:c r="E328" s="22" t="str">
        <x:v>6 szt.</x:v>
      </x:c>
      <x:c r="F328" s="22" t="str">
        <x:v>ceny, limit, odpłatność/dopłata</x:v>
      </x:c>
      <x:c r="G328" s="24" t="n">
        <x:v>29.71</x:v>
      </x:c>
      <x:c r="H328" s="24" t="n">
        <x:v>30.57</x:v>
      </x:c>
      <x:c r="I328" s="24" t="n">
        <x:f>H328-G328</x:f>
        <x:v>0.8599999999999994</x:v>
      </x:c>
      <x:c r="J328" s="24" t="n">
        <x:v>10.64</x:v>
      </x:c>
      <x:c r="K328" s="24" t="n">
        <x:v>15.03</x:v>
      </x:c>
      <x:c r="L328" s="24" t="n">
        <x:f>K328-J328</x:f>
        <x:v>4.389999999999999</x:v>
      </x:c>
      <x:c r="M328" s="24" t="n">
        <x:v>21.95</x:v>
      </x:c>
      <x:c r="N328" s="24" t="n">
        <x:v>20.75</x:v>
      </x:c>
      <x:c r="O328" s="24" t="n">
        <x:f>N328-M328</x:f>
        <x:v>-1.1999999999999993</x:v>
      </x:c>
      <x:c r="P328" t="str">
        <x:v>50%</x:v>
      </x:c>
      <x:c r="Q328" t="str">
        <x:v>50%</x:v>
      </x:c>
      <x:c r="R328" s="22" t="str">
        <x:v>101.2, Antybiotyki makrolidowe do stosowania doustnego - stałe postacie farmaceutyczne</x:v>
      </x:c>
      <x:c r="S328" s="22" t="str">
        <x:v>101.2, Antybiotyki makrolidowe do stosowania doustnego - stałe postacie farmaceutyczne</x:v>
      </x:c>
      <x:c r="T328" s="22"/>
    </x:row>
    <x:row r="329">
      <x:c r="A329" t="str">
        <x:v>A1</x:v>
      </x:c>
      <x:c r="B329" s="38" t="str">
        <x:v>5909991034870</x:v>
      </x:c>
      <x:c r="C329" s="22" t="str">
        <x:v>Fluticasoni propionas + Salmeterolum</x:v>
      </x:c>
      <x:c r="D329" s="22" t="str">
        <x:v>Asaris, proszek do inhalacji, 100+50 (µg + µg)/dawkę inhalacyjną</x:v>
      </x:c>
      <x:c r="E329" s="22" t="str">
        <x:v>1 inhalator 60 dawek</x:v>
      </x:c>
      <x:c r="F329" s="22" t="str">
        <x:v>limit, odpłatność/dopłata</x:v>
      </x:c>
      <x:c r="G329" s="24" t="n">
        <x:v>72.06</x:v>
      </x:c>
      <x:c r="H329" s="24" t="n">
        <x:v>72.06</x:v>
      </x:c>
      <x:c r="I329" s="24" t="n">
        <x:f>H329-G329</x:f>
        <x:v>0</x:v>
      </x:c>
      <x:c r="J329" s="24" t="n">
        <x:v>72</x:v>
      </x:c>
      <x:c r="K329" s="24" t="n">
        <x:v>72.04</x:v>
      </x:c>
      <x:c r="L329" s="24" t="n">
        <x:f>K329-J329</x:f>
        <x:v>0.04000000000000625</x:v>
      </x:c>
      <x:c r="M329" s="24" t="n">
        <x:v>2.93</x:v>
      </x:c>
      <x:c r="N329" s="24" t="n">
        <x:v>2.9</x:v>
      </x:c>
      <x:c r="O329" s="24" t="n">
        <x:f>N329-M329</x:f>
        <x:v>-0.03000000000000025</x:v>
      </x:c>
      <x:c r="P329" t="str">
        <x:v>ryczałt</x:v>
      </x:c>
      <x:c r="Q329" t="str">
        <x:v>ryczałt</x:v>
      </x:c>
      <x:c r="R329" s="22" t="str">
        <x:v>199.1, Wziewne leki beta-2-adrenergiczne o długim działaniu - produkty złożone z kortykosteroidami w niskich dawkach</x:v>
      </x:c>
      <x:c r="S329" s="22" t="str">
        <x:v>199.1, Wziewne leki beta-2-adrenergiczne o długim działaniu - produkty złożone z kortykosteroidami w niskich dawkach</x:v>
      </x:c>
      <x:c r="T329" s="22"/>
    </x:row>
    <x:row r="330">
      <x:c r="A330" t="str">
        <x:v>A1</x:v>
      </x:c>
      <x:c r="B330" s="38" t="str">
        <x:v>5909991034900</x:v>
      </x:c>
      <x:c r="C330" s="22" t="str">
        <x:v>Fluticasoni propionas + Salmeterolum</x:v>
      </x:c>
      <x:c r="D330" s="22" t="str">
        <x:v>Salmex, proszek do inhalacji, 100+50 (µg + µg)/dawkę inhalacyjną</x:v>
      </x:c>
      <x:c r="E330" s="22" t="str">
        <x:v>1 inhalator (60 dawek)</x:v>
      </x:c>
      <x:c r="F330" s="22" t="str">
        <x:v>limit, odpłatność/dopłata</x:v>
      </x:c>
      <x:c r="G330" s="24" t="n">
        <x:v>73.04</x:v>
      </x:c>
      <x:c r="H330" s="24" t="n">
        <x:v>73.04</x:v>
      </x:c>
      <x:c r="I330" s="24" t="n">
        <x:f>H330-G330</x:f>
        <x:v>0</x:v>
      </x:c>
      <x:c r="J330" s="24" t="n">
        <x:v>72</x:v>
      </x:c>
      <x:c r="K330" s="24" t="n">
        <x:v>72.04</x:v>
      </x:c>
      <x:c r="L330" s="24" t="n">
        <x:f>K330-J330</x:f>
        <x:v>0.04000000000000625</x:v>
      </x:c>
      <x:c r="M330" s="24" t="n">
        <x:v>3.82</x:v>
      </x:c>
      <x:c r="N330" s="24" t="n">
        <x:v>3.78</x:v>
      </x:c>
      <x:c r="O330" s="24" t="n">
        <x:f>N330-M330</x:f>
        <x:v>-0.040000000000000036</x:v>
      </x:c>
      <x:c r="P330" t="str">
        <x:v>ryczałt</x:v>
      </x:c>
      <x:c r="Q330" t="str">
        <x:v>ryczałt</x:v>
      </x:c>
      <x:c r="R330" s="22" t="str">
        <x:v>199.1, Wziewne leki beta-2-adrenergiczne o długim działaniu - produkty złożone z kortykosteroidami w niskich dawkach</x:v>
      </x:c>
      <x:c r="S330" s="22" t="str">
        <x:v>199.1, Wziewne leki beta-2-adrenergiczne o długim działaniu - produkty złożone z kortykosteroidami w niskich dawkach</x:v>
      </x:c>
      <x:c r="T330" s="22"/>
    </x:row>
    <x:row r="331">
      <x:c r="A331" t="str">
        <x:v>A1</x:v>
      </x:c>
      <x:c r="B331" s="38" t="str">
        <x:v>5909991035518</x:v>
      </x:c>
      <x:c r="C331" s="22" t="str">
        <x:v>Azithromycinum</x:v>
      </x:c>
      <x:c r="D331" s="22" t="str">
        <x:v>Azimycin, tabl. powl., 500 mg</x:v>
      </x:c>
      <x:c r="E331" s="22" t="str">
        <x:v>3 szt.</x:v>
      </x:c>
      <x:c r="F331" s="22" t="str">
        <x:v>ceny, limit, odpłatność/dopłata</x:v>
      </x:c>
      <x:c r="G331" s="24" t="n">
        <x:v>18.84</x:v>
      </x:c>
      <x:c r="H331" s="24" t="n">
        <x:v>19.7</x:v>
      </x:c>
      <x:c r="I331" s="24" t="n">
        <x:f>H331-G331</x:f>
        <x:v>0.8599999999999994</x:v>
      </x:c>
      <x:c r="J331" s="24" t="n">
        <x:v>10.64</x:v>
      </x:c>
      <x:c r="K331" s="24" t="n">
        <x:v>15.03</x:v>
      </x:c>
      <x:c r="L331" s="24" t="n">
        <x:f>K331-J331</x:f>
        <x:v>4.389999999999999</x:v>
      </x:c>
      <x:c r="M331" s="24" t="n">
        <x:v>12.17</x:v>
      </x:c>
      <x:c r="N331" s="24" t="n">
        <x:v>10.97</x:v>
      </x:c>
      <x:c r="O331" s="24" t="n">
        <x:f>N331-M331</x:f>
        <x:v>-1.1999999999999993</x:v>
      </x:c>
      <x:c r="P331" t="str">
        <x:v>50%</x:v>
      </x:c>
      <x:c r="Q331" t="str">
        <x:v>50%</x:v>
      </x:c>
      <x:c r="R331" s="22" t="str">
        <x:v>101.2, Antybiotyki makrolidowe do stosowania doustnego - stałe postacie farmaceutyczne</x:v>
      </x:c>
      <x:c r="S331" s="22" t="str">
        <x:v>101.2, Antybiotyki makrolidowe do stosowania doustnego - stałe postacie farmaceutyczne</x:v>
      </x:c>
      <x:c r="T331" s="22"/>
    </x:row>
    <x:row r="332">
      <x:c r="A332" t="str">
        <x:v>A1</x:v>
      </x:c>
      <x:c r="B332" s="38" t="str">
        <x:v>5909991036546</x:v>
      </x:c>
      <x:c r="C332" s="22" t="str">
        <x:v>Clarithromycinum</x:v>
      </x:c>
      <x:c r="D332" s="22" t="str">
        <x:v>Fromilid 500, tabl. powl., 500 mg</x:v>
      </x:c>
      <x:c r="E332" s="22" t="str">
        <x:v>28 szt.</x:v>
      </x:c>
      <x:c r="F332" s="22" t="str">
        <x:v>ceny, limit, odpłatność/dopłata</x:v>
      </x:c>
      <x:c r="G332" s="24" t="n">
        <x:v>50.1</x:v>
      </x:c>
      <x:c r="H332" s="24" t="n">
        <x:v>51.6</x:v>
      </x:c>
      <x:c r="I332" s="24" t="n">
        <x:f>H332-G332</x:f>
        <x:v>1.5</x:v>
      </x:c>
      <x:c r="J332" s="24" t="n">
        <x:v>50.1</x:v>
      </x:c>
      <x:c r="K332" s="24" t="n">
        <x:v>51.6</x:v>
      </x:c>
      <x:c r="L332" s="24" t="n">
        <x:f>K332-J332</x:f>
        <x:v>1.5</x:v>
      </x:c>
      <x:c r="M332" s="24" t="n">
        <x:v>25.05</x:v>
      </x:c>
      <x:c r="N332" s="24" t="n">
        <x:v>25.8</x:v>
      </x:c>
      <x:c r="O332" s="24" t="n">
        <x:f>N332-M332</x:f>
        <x:v>0.75</x:v>
      </x:c>
      <x:c r="P332" t="str">
        <x:v>50%</x:v>
      </x:c>
      <x:c r="Q332" t="str">
        <x:v>50%</x:v>
      </x:c>
      <x:c r="R332" s="22" t="str">
        <x:v>101.2, Antybiotyki makrolidowe do stosowania doustnego - stałe postacie farmaceutyczne</x:v>
      </x:c>
      <x:c r="S332" s="22" t="str">
        <x:v>101.2, Antybiotyki makrolidowe do stosowania doustnego - stałe postacie farmaceutyczne</x:v>
      </x:c>
      <x:c r="T332" s="22"/>
    </x:row>
    <x:row r="333">
      <x:c r="A333" t="str">
        <x:v>A1</x:v>
      </x:c>
      <x:c r="B333" s="38" t="str">
        <x:v>5909991047061</x:v>
      </x:c>
      <x:c r="C333" s="22" t="str">
        <x:v>Wyciągi alergenowe roztoczy kurzu domowego</x:v>
      </x:c>
      <x:c r="D333" s="22" t="str">
        <x:v>Novo-Helisen Depot, zawiesina do wstrzykiwań, stężenie 3 - 5000 TU/ml lub 5000 PNU/ml</x:v>
      </x:c>
      <x:c r="E333" s="22" t="str">
        <x:v>1 fiol.po 4,5 ml (stężenie 3)</x:v>
      </x:c>
      <x:c r="F333" s="22" t="str">
        <x:v>ceny, odpłatność/dopłata</x:v>
      </x:c>
      <x:c r="G333" s="24" t="n">
        <x:v>589.28</x:v>
      </x:c>
      <x:c r="H333" s="24" t="n">
        <x:v>588.14</x:v>
      </x:c>
      <x:c r="I333" s="24" t="n">
        <x:f>H333-G333</x:f>
        <x:v>-1.1399999999999864</x:v>
      </x:c>
      <x:c r="J333" s="24" t="n">
        <x:v>575.84</x:v>
      </x:c>
      <x:c r="K333" s="24" t="n">
        <x:v>575.84</x:v>
      </x:c>
      <x:c r="L333" s="24" t="n">
        <x:f>K333-J333</x:f>
        <x:v>0</x:v>
      </x:c>
      <x:c r="M333" s="24" t="n">
        <x:v>30.24</x:v>
      </x:c>
      <x:c r="N333" s="24" t="n">
        <x:v>29.1</x:v>
      </x:c>
      <x:c r="O333" s="24" t="n">
        <x:f>N333-M333</x:f>
        <x:v>-1.139999999999997</x:v>
      </x:c>
      <x:c r="P333" t="str">
        <x:v>ryczałt</x:v>
      </x:c>
      <x:c r="Q333" t="str">
        <x:v>ryczałt</x:v>
      </x:c>
      <x:c r="R333" s="22" t="str">
        <x:v>214.1, Alergeny kurzu domowego</x:v>
      </x:c>
      <x:c r="S333" s="22" t="str">
        <x:v>214.1, Alergeny kurzu domowego</x:v>
      </x:c>
      <x:c r="T333" s="22" t="str">
        <x:v>Cena zbytu netto: 490,00 -&gt; 489,00; Urzędowa cena zbytu: 529,20 -&gt; 528,12; Cena hurtowa brutto: 560,95 -&gt; 559,81</x:v>
      </x:c>
    </x:row>
    <x:row r="334">
      <x:c r="A334" t="str">
        <x:v>A1</x:v>
      </x:c>
      <x:c r="B334" s="38" t="str">
        <x:v>5909991049515</x:v>
      </x:c>
      <x:c r="C334" s="22" t="str">
        <x:v>Aciclovirum</x:v>
      </x:c>
      <x:c r="D334" s="22" t="str">
        <x:v>Hascovir, tabl., 200 mg</x:v>
      </x:c>
      <x:c r="E334" s="22" t="str">
        <x:v>30 szt.</x:v>
      </x:c>
      <x:c r="F334" s="22" t="str">
        <x:v>ceny, limit, odpłatność/dopłata</x:v>
      </x:c>
      <x:c r="G334" s="24" t="n">
        <x:v>16.05</x:v>
      </x:c>
      <x:c r="H334" s="24" t="n">
        <x:v>15.97</x:v>
      </x:c>
      <x:c r="I334" s="24" t="n">
        <x:f>H334-G334</x:f>
        <x:v>-0.08000000000000007</x:v>
      </x:c>
      <x:c r="J334" s="24" t="n">
        <x:v>12.69</x:v>
      </x:c>
      <x:c r="K334" s="24" t="n">
        <x:v>13.24</x:v>
      </x:c>
      <x:c r="L334" s="24" t="n">
        <x:f>K334-J334</x:f>
        <x:v>0.5500000000000007</x:v>
      </x:c>
      <x:c r="M334" s="24" t="n">
        <x:v>8.74</x:v>
      </x:c>
      <x:c r="N334" s="24" t="n">
        <x:v>8.42</x:v>
      </x:c>
      <x:c r="O334" s="24" t="n">
        <x:f>N334-M334</x:f>
        <x:v>-0.3200000000000003</x:v>
      </x:c>
      <x:c r="P334" t="str">
        <x:v>50%</x:v>
      </x:c>
      <x:c r="Q334" t="str">
        <x:v>50%</x:v>
      </x:c>
      <x:c r="R334" s="22" t="str">
        <x:v>115.2, Leki przeciwwirusowe - acyklowir - postacie do stosowania doustnego</x:v>
      </x:c>
      <x:c r="S334" s="22" t="str">
        <x:v>115.2, Leki przeciwwirusowe - acyklowir - postacie do stosowania doustnego</x:v>
      </x:c>
      <x:c r="T334" s="22"/>
    </x:row>
    <x:row r="335">
      <x:c r="A335" t="str">
        <x:v>A1</x:v>
      </x:c>
      <x:c r="B335" s="38" t="str">
        <x:v>5909991052218</x:v>
      </x:c>
      <x:c r="C335" s="22" t="str">
        <x:v>Aciclovirum</x:v>
      </x:c>
      <x:c r="D335" s="22" t="str">
        <x:v>Hascovir, tabl., 400 mg</x:v>
      </x:c>
      <x:c r="E335" s="22" t="str">
        <x:v>30 szt.</x:v>
      </x:c>
      <x:c r="F335" s="22" t="str">
        <x:v>ceny, limit, odpłatność/dopłata</x:v>
      </x:c>
      <x:c r="G335" s="24" t="n">
        <x:v>26.57</x:v>
      </x:c>
      <x:c r="H335" s="24" t="n">
        <x:v>26.48</x:v>
      </x:c>
      <x:c r="I335" s="24" t="n">
        <x:f>H335-G335</x:f>
        <x:v>-0.08999999999999986</x:v>
      </x:c>
      <x:c r="J335" s="24" t="n">
        <x:v>25.39</x:v>
      </x:c>
      <x:c r="K335" s="24" t="n">
        <x:v>26.48</x:v>
      </x:c>
      <x:c r="L335" s="24" t="n">
        <x:f>K335-J335</x:f>
        <x:v>1.0899999999999999</x:v>
      </x:c>
      <x:c r="M335" s="24" t="n">
        <x:v>12.49</x:v>
      </x:c>
      <x:c r="N335" s="24" t="n">
        <x:v>11.92</x:v>
      </x:c>
      <x:c r="O335" s="24" t="n">
        <x:f>N335-M335</x:f>
        <x:v>-0.5700000000000003</x:v>
      </x:c>
      <x:c r="P335" t="str">
        <x:v>50%</x:v>
      </x:c>
      <x:c r="Q335" t="str">
        <x:v>50%</x:v>
      </x:c>
      <x:c r="R335" s="22" t="str">
        <x:v>115.2, Leki przeciwwirusowe - acyklowir - postacie do stosowania doustnego</x:v>
      </x:c>
      <x:c r="S335" s="22" t="str">
        <x:v>115.2, Leki przeciwwirusowe - acyklowir - postacie do stosowania doustnego</x:v>
      </x:c>
      <x:c r="T335" s="22"/>
    </x:row>
    <x:row r="336">
      <x:c r="A336" t="str">
        <x:v>A1</x:v>
      </x:c>
      <x:c r="B336" s="38" t="str">
        <x:v>5909991053819</x:v>
      </x:c>
      <x:c r="C336" s="22" t="str">
        <x:v>Itraconazolum</x:v>
      </x:c>
      <x:c r="D336" s="22" t="str">
        <x:v>Trioxal, kaps., 100 mg</x:v>
      </x:c>
      <x:c r="E336" s="22" t="str">
        <x:v>4 szt.</x:v>
      </x:c>
      <x:c r="F336" s="22" t="str">
        <x:v>ceny, limit, odpłatność/dopłata</x:v>
      </x:c>
      <x:c r="G336" s="24" t="n">
        <x:v>14.44</x:v>
      </x:c>
      <x:c r="H336" s="24" t="n">
        <x:v>14.42</x:v>
      </x:c>
      <x:c r="I336" s="24" t="n">
        <x:f>H336-G336</x:f>
        <x:v>-0.019999999999999574</x:v>
      </x:c>
      <x:c r="J336" s="24" t="n">
        <x:v>10.92</x:v>
      </x:c>
      <x:c r="K336" s="24" t="n">
        <x:v>12.84</x:v>
      </x:c>
      <x:c r="L336" s="24" t="n">
        <x:f>K336-J336</x:f>
        <x:v>1.92</x:v>
      </x:c>
      <x:c r="M336" s="24" t="n">
        <x:v>8.98</x:v>
      </x:c>
      <x:c r="N336" s="24" t="n">
        <x:v>8</x:v>
      </x:c>
      <x:c r="O336" s="24" t="n">
        <x:f>N336-M336</x:f>
        <x:v>-0.9800000000000004</x:v>
      </x:c>
      <x:c r="P336" t="str">
        <x:v>50%</x:v>
      </x:c>
      <x:c r="Q336" t="str">
        <x:v>50%</x:v>
      </x:c>
      <x:c r="R336" s="22" t="str">
        <x:v>110.1, Leki przeciwgrzybicze do stosowania doustnego - pochodne triazolu - stałe postacie farmaceutyczne</x:v>
      </x:c>
      <x:c r="S336" s="22" t="str">
        <x:v>110.1, Leki przeciwgrzybicze do stosowania doustnego - pochodne triazolu - stałe postacie farmaceutyczne</x:v>
      </x:c>
      <x:c r="T336" s="22"/>
    </x:row>
    <x:row r="337">
      <x:c r="A337" t="str">
        <x:v>A1</x:v>
      </x:c>
      <x:c r="B337" s="38" t="str">
        <x:v>5909991053826</x:v>
      </x:c>
      <x:c r="C337" s="22" t="str">
        <x:v>Itraconazolum</x:v>
      </x:c>
      <x:c r="D337" s="22" t="str">
        <x:v>Trioxal, kaps., 100 mg</x:v>
      </x:c>
      <x:c r="E337" s="22" t="str">
        <x:v>28 szt.</x:v>
      </x:c>
      <x:c r="F337" s="22" t="str">
        <x:v>ceny, limit, odpłatność/dopłata</x:v>
      </x:c>
      <x:c r="G337" s="24" t="n">
        <x:v>84.95</x:v>
      </x:c>
      <x:c r="H337" s="24" t="n">
        <x:v>84.92</x:v>
      </x:c>
      <x:c r="I337" s="24" t="n">
        <x:f>H337-G337</x:f>
        <x:v>-0.030000000000001137</x:v>
      </x:c>
      <x:c r="J337" s="24" t="n">
        <x:v>76.46</x:v>
      </x:c>
      <x:c r="K337" s="24" t="n">
        <x:v>84.92</x:v>
      </x:c>
      <x:c r="L337" s="24" t="n">
        <x:f>K337-J337</x:f>
        <x:v>8.460000000000008</x:v>
      </x:c>
      <x:c r="M337" s="24" t="n">
        <x:v>46.72</x:v>
      </x:c>
      <x:c r="N337" s="24" t="n">
        <x:v>42.46</x:v>
      </x:c>
      <x:c r="O337" s="24" t="n">
        <x:f>N337-M337</x:f>
        <x:v>-4.259999999999998</x:v>
      </x:c>
      <x:c r="P337" t="str">
        <x:v>50%</x:v>
      </x:c>
      <x:c r="Q337" t="str">
        <x:v>50%</x:v>
      </x:c>
      <x:c r="R337" s="22" t="str">
        <x:v>110.1, Leki przeciwgrzybicze do stosowania doustnego - pochodne triazolu - stałe postacie farmaceutyczne</x:v>
      </x:c>
      <x:c r="S337" s="22" t="str">
        <x:v>110.1, Leki przeciwgrzybicze do stosowania doustnego - pochodne triazolu - stałe postacie farmaceutyczne</x:v>
      </x:c>
      <x:c r="T337" s="22"/>
    </x:row>
    <x:row r="338">
      <x:c r="A338" t="str">
        <x:v>A1</x:v>
      </x:c>
      <x:c r="B338" s="38" t="str">
        <x:v>5909991054816</x:v>
      </x:c>
      <x:c r="C338" s="22" t="str">
        <x:v>Azithromycinum</x:v>
      </x:c>
      <x:c r="D338" s="22" t="str">
        <x:v>Azibiot, tabl. powl., 500 mg</x:v>
      </x:c>
      <x:c r="E338" s="22" t="str">
        <x:v>3 szt.</x:v>
      </x:c>
      <x:c r="F338" s="22" t="str">
        <x:v>ceny, limit, odpłatność/dopłata</x:v>
      </x:c>
      <x:c r="G338" s="24" t="n">
        <x:v>18.05</x:v>
      </x:c>
      <x:c r="H338" s="24" t="n">
        <x:v>18.91</x:v>
      </x:c>
      <x:c r="I338" s="24" t="n">
        <x:f>H338-G338</x:f>
        <x:v>0.8599999999999994</x:v>
      </x:c>
      <x:c r="J338" s="24" t="n">
        <x:v>10.64</x:v>
      </x:c>
      <x:c r="K338" s="24" t="n">
        <x:v>15.03</x:v>
      </x:c>
      <x:c r="L338" s="24" t="n">
        <x:f>K338-J338</x:f>
        <x:v>4.389999999999999</x:v>
      </x:c>
      <x:c r="M338" s="24" t="n">
        <x:v>12.73</x:v>
      </x:c>
      <x:c r="N338" s="24" t="n">
        <x:v>11.4</x:v>
      </x:c>
      <x:c r="O338" s="24" t="n">
        <x:f>N338-M338</x:f>
        <x:v>-1.33</x:v>
      </x:c>
      <x:c r="P338" t="str">
        <x:v>50%</x:v>
      </x:c>
      <x:c r="Q338" t="str">
        <x:v>50%</x:v>
      </x:c>
      <x:c r="R338" s="22" t="str">
        <x:v>101.2, Antybiotyki makrolidowe do stosowania doustnego - stałe postacie farmaceutyczne</x:v>
      </x:c>
      <x:c r="S338" s="22" t="str">
        <x:v>101.2, Antybiotyki makrolidowe do stosowania doustnego - stałe postacie farmaceutyczne</x:v>
      </x:c>
      <x:c r="T338" s="22"/>
    </x:row>
    <x:row r="339">
      <x:c r="A339" t="str">
        <x:v>A1</x:v>
      </x:c>
      <x:c r="B339" s="38" t="str">
        <x:v>5909991065515</x:v>
      </x:c>
      <x:c r="C339" s="22" t="str">
        <x:v>Fluoxetinum</x:v>
      </x:c>
      <x:c r="D339" s="22" t="str">
        <x:v>Andepin, kaps. twarde, 20 mg</x:v>
      </x:c>
      <x:c r="E339" s="22" t="str">
        <x:v>30 szt.</x:v>
      </x:c>
      <x:c r="F339" s="22" t="str">
        <x:v>ceny, limit, odpłatność/dopłata</x:v>
      </x:c>
      <x:c r="G339" s="24" t="n">
        <x:v>19.69</x:v>
      </x:c>
      <x:c r="H339" s="24" t="n">
        <x:v>19.78</x:v>
      </x:c>
      <x:c r="I339" s="24" t="n">
        <x:f>H339-G339</x:f>
        <x:v>0.08999999999999986</x:v>
      </x:c>
      <x:c r="J339" s="24" t="n">
        <x:v>14</x:v>
      </x:c>
      <x:c r="K339" s="24" t="n">
        <x:v>15.23</x:v>
      </x:c>
      <x:c r="L339" s="24" t="n">
        <x:f>K339-J339</x:f>
        <x:v>1.2300000000000004</x:v>
      </x:c>
      <x:c r="M339" s="24" t="n">
        <x:v>8.9</x:v>
      </x:c>
      <x:c r="N339" s="24" t="n">
        <x:v>8.21</x:v>
      </x:c>
      <x:c r="O339" s="24" t="n">
        <x:f>N339-M339</x:f>
        <x:v>-0.6899999999999995</x:v>
      </x:c>
      <x:c r="P339" t="str">
        <x:v>30%</x:v>
      </x:c>
      <x:c r="Q339" t="str">
        <x:v>30%</x:v>
      </x:c>
      <x:c r="R339" s="22" t="str">
        <x:v>184.0, Leki przeciwdepresyjne - inhibitory wychwytu zwrotnego serotoniny</x:v>
      </x:c>
      <x:c r="S339" s="22" t="str">
        <x:v>184.0, Leki przeciwdepresyjne - inhibitory wychwytu zwrotnego serotoniny</x:v>
      </x:c>
      <x:c r="T339" s="22"/>
    </x:row>
    <x:row r="340">
      <x:c r="A340" t="str">
        <x:v>A1</x:v>
      </x:c>
      <x:c r="B340" s="38" t="str">
        <x:v>5909991066420</x:v>
      </x:c>
      <x:c r="C340" s="22" t="str">
        <x:v>Bisoprolol fumarate</x:v>
      </x:c>
      <x:c r="D340" s="22" t="str">
        <x:v>Corectin 5, tabl. powl., 5 mg</x:v>
      </x:c>
      <x:c r="E340" s="22" t="str">
        <x:v>60 szt.</x:v>
      </x:c>
      <x:c r="F340" s="22" t="str">
        <x:v>ceny, limit</x:v>
      </x:c>
      <x:c r="G340" s="24" t="n">
        <x:v>11.21</x:v>
      </x:c>
      <x:c r="H340" s="24" t="n">
        <x:v>11.59</x:v>
      </x:c>
      <x:c r="I340" s="24" t="n">
        <x:f>H340-G340</x:f>
        <x:v>0.379999999999999</x:v>
      </x:c>
      <x:c r="J340" s="24" t="n">
        <x:v>11.21</x:v>
      </x:c>
      <x:c r="K340" s="24" t="n">
        <x:v>11.59</x:v>
      </x:c>
      <x:c r="L340" s="24" t="n">
        <x:f>K340-J340</x:f>
        <x:v>0.379999999999999</x:v>
      </x:c>
      <x:c r="M340" s="24" t="n">
        <x:v>2.88</x:v>
      </x:c>
      <x:c r="N340" s="24" t="n">
        <x:v>2.88</x:v>
      </x:c>
      <x:c r="O340" s="24" t="n">
        <x:f>N340-M340</x:f>
        <x:v>0</x:v>
      </x:c>
      <x:c r="P340" t="str">
        <x:v>ryczałt</x:v>
      </x:c>
      <x:c r="Q340" t="str">
        <x:v>ryczałt</x:v>
      </x:c>
      <x:c r="R340" s="22" t="str">
        <x:v>40.0, Leki beta-adrenolityczne - selektywne - do stosowania doustnego</x:v>
      </x:c>
      <x:c r="S340" s="22" t="str">
        <x:v>40.0, Leki beta-adrenolityczne - selektywne - do stosowania doustnego</x:v>
      </x:c>
      <x:c r="T340" s="22"/>
    </x:row>
    <x:row r="341">
      <x:c r="A341" t="str">
        <x:v>A1</x:v>
      </x:c>
      <x:c r="B341" s="38" t="str">
        <x:v>5909991066529</x:v>
      </x:c>
      <x:c r="C341" s="22" t="str">
        <x:v>Bisoprolol fumarate</x:v>
      </x:c>
      <x:c r="D341" s="22" t="str">
        <x:v>Corectin 10, tabl. powl., 10 mg</x:v>
      </x:c>
      <x:c r="E341" s="22" t="str">
        <x:v>60 szt.</x:v>
      </x:c>
      <x:c r="F341" s="22" t="str">
        <x:v>ceny, limit</x:v>
      </x:c>
      <x:c r="G341" s="24" t="n">
        <x:v>20.89</x:v>
      </x:c>
      <x:c r="H341" s="24" t="n">
        <x:v>21.4</x:v>
      </x:c>
      <x:c r="I341" s="24" t="n">
        <x:f>H341-G341</x:f>
        <x:v>0.509999999999998</x:v>
      </x:c>
      <x:c r="J341" s="24" t="n">
        <x:v>20.89</x:v>
      </x:c>
      <x:c r="K341" s="24" t="n">
        <x:v>21.4</x:v>
      </x:c>
      <x:c r="L341" s="24" t="n">
        <x:f>K341-J341</x:f>
        <x:v>0.509999999999998</x:v>
      </x:c>
      <x:c r="M341" s="24" t="n">
        <x:v>5.76</x:v>
      </x:c>
      <x:c r="N341" s="24" t="n">
        <x:v>5.76</x:v>
      </x:c>
      <x:c r="O341" s="24" t="n">
        <x:f>N341-M341</x:f>
        <x:v>0</x:v>
      </x:c>
      <x:c r="P341" t="str">
        <x:v>ryczałt</x:v>
      </x:c>
      <x:c r="Q341" t="str">
        <x:v>ryczałt</x:v>
      </x:c>
      <x:c r="R341" s="22" t="str">
        <x:v>40.0, Leki beta-adrenolityczne - selektywne - do stosowania doustnego</x:v>
      </x:c>
      <x:c r="S341" s="22" t="str">
        <x:v>40.0, Leki beta-adrenolityczne - selektywne - do stosowania doustnego</x:v>
      </x:c>
      <x:c r="T341" s="22"/>
    </x:row>
    <x:row r="342">
      <x:c r="A342" t="str">
        <x:v>A1</x:v>
      </x:c>
      <x:c r="B342" s="38" t="str">
        <x:v>5909991087319</x:v>
      </x:c>
      <x:c r="C342" s="22" t="str">
        <x:v>Azithromycinum</x:v>
      </x:c>
      <x:c r="D342" s="22" t="str">
        <x:v>Azitrox 500, tabl. powl., 500 mg</x:v>
      </x:c>
      <x:c r="E342" s="22" t="str">
        <x:v>3 szt.</x:v>
      </x:c>
      <x:c r="F342" s="22" t="str">
        <x:v>ceny, limit, odpłatność/dopłata</x:v>
      </x:c>
      <x:c r="G342" s="24" t="n">
        <x:v>14.17</x:v>
      </x:c>
      <x:c r="H342" s="24" t="n">
        <x:v>15.03</x:v>
      </x:c>
      <x:c r="I342" s="24" t="n">
        <x:f>H342-G342</x:f>
        <x:v>0.8599999999999994</x:v>
      </x:c>
      <x:c r="J342" s="24" t="n">
        <x:v>10.64</x:v>
      </x:c>
      <x:c r="K342" s="24" t="n">
        <x:v>15.03</x:v>
      </x:c>
      <x:c r="L342" s="24" t="n">
        <x:f>K342-J342</x:f>
        <x:v>4.389999999999999</x:v>
      </x:c>
      <x:c r="M342" s="24" t="n">
        <x:v>8.85</x:v>
      </x:c>
      <x:c r="N342" s="24" t="n">
        <x:v>7.52</x:v>
      </x:c>
      <x:c r="O342" s="24" t="n">
        <x:f>N342-M342</x:f>
        <x:v>-1.33</x:v>
      </x:c>
      <x:c r="P342" t="str">
        <x:v>50%</x:v>
      </x:c>
      <x:c r="Q342" t="str">
        <x:v>50%</x:v>
      </x:c>
      <x:c r="R342" s="22" t="str">
        <x:v>101.2, Antybiotyki makrolidowe do stosowania doustnego - stałe postacie farmaceutyczne</x:v>
      </x:c>
      <x:c r="S342" s="22" t="str">
        <x:v>101.2, Antybiotyki makrolidowe do stosowania doustnego - stałe postacie farmaceutyczne</x:v>
      </x:c>
      <x:c r="T342" s="22"/>
    </x:row>
    <x:row r="343">
      <x:c r="A343" t="str">
        <x:v>A1</x:v>
      </x:c>
      <x:c r="B343" s="38" t="str">
        <x:v>5909991089214</x:v>
      </x:c>
      <x:c r="C343" s="22" t="str">
        <x:v>Sertindolum</x:v>
      </x:c>
      <x:c r="D343" s="22" t="str">
        <x:v>Serdolect, tabl. powl., 4 mg</x:v>
      </x:c>
      <x:c r="E343" s="22" t="str">
        <x:v>30 szt.</x:v>
      </x:c>
      <x:c r="F343" s="22" t="str">
        <x:v>ceny, limit, odpłatność/dopłata</x:v>
      </x:c>
      <x:c r="G343" s="24" t="n">
        <x:v>98.98</x:v>
      </x:c>
      <x:c r="H343" s="24" t="n">
        <x:v>99.22</x:v>
      </x:c>
      <x:c r="I343" s="24" t="n">
        <x:f>H343-G343</x:f>
        <x:v>0.23999999999999488</x:v>
      </x:c>
      <x:c r="J343" s="24" t="n">
        <x:v>98.98</x:v>
      </x:c>
      <x:c r="K343" s="24" t="n">
        <x:v>97.09</x:v>
      </x:c>
      <x:c r="L343" s="24" t="n">
        <x:f>K343-J343</x:f>
        <x:v>-1.8900000000000006</x:v>
      </x:c>
      <x:c r="M343" s="24" t="n">
        <x:v>3.2</x:v>
      </x:c>
      <x:c r="N343" s="24" t="n">
        <x:v>5.33</x:v>
      </x:c>
      <x:c r="O343" s="24" t="n">
        <x:f>N343-M343</x:f>
        <x:v>2.13</x:v>
      </x:c>
      <x:c r="P343" t="str">
        <x:v>ryczałt</x:v>
      </x:c>
      <x:c r="Q343" t="str">
        <x:v>ryczałt</x:v>
      </x:c>
      <x:c r="R343" s="22" t="str">
        <x:v>178.8, Leki przeciwpsychotyczne - sertindol</x:v>
      </x:c>
      <x:c r="S343" s="22" t="str">
        <x:v>178.8, Leki przeciwpsychotyczne - sertindol</x:v>
      </x:c>
      <x:c r="T343" s="22"/>
    </x:row>
    <x:row r="344">
      <x:c r="A344" t="str">
        <x:v>A1</x:v>
      </x:c>
      <x:c r="B344" s="38" t="str">
        <x:v>5909991089313</x:v>
      </x:c>
      <x:c r="C344" s="22" t="str">
        <x:v>Sertindolum</x:v>
      </x:c>
      <x:c r="D344" s="22" t="str">
        <x:v>Serdolect, tabl. powl., 12 mg</x:v>
      </x:c>
      <x:c r="E344" s="22" t="str">
        <x:v>28 szt.</x:v>
      </x:c>
      <x:c r="F344" s="22" t="str">
        <x:v>ceny, limit</x:v>
      </x:c>
      <x:c r="G344" s="24" t="n">
        <x:v>271.48</x:v>
      </x:c>
      <x:c r="H344" s="24" t="n">
        <x:v>271.84</x:v>
      </x:c>
      <x:c r="I344" s="24" t="n">
        <x:f>H344-G344</x:f>
        <x:v>0.3599999999999568</x:v>
      </x:c>
      <x:c r="J344" s="24" t="n">
        <x:v>271.48</x:v>
      </x:c>
      <x:c r="K344" s="24" t="n">
        <x:v>271.84</x:v>
      </x:c>
      <x:c r="L344" s="24" t="n">
        <x:f>K344-J344</x:f>
        <x:v>0.3599999999999568</x:v>
      </x:c>
      <x:c r="M344" s="24" t="n">
        <x:v>3.2</x:v>
      </x:c>
      <x:c r="N344" s="24" t="n">
        <x:v>3.2</x:v>
      </x:c>
      <x:c r="O344" s="24" t="n">
        <x:f>N344-M344</x:f>
        <x:v>0</x:v>
      </x:c>
      <x:c r="P344" t="str">
        <x:v>ryczałt</x:v>
      </x:c>
      <x:c r="Q344" t="str">
        <x:v>ryczałt</x:v>
      </x:c>
      <x:c r="R344" s="22" t="str">
        <x:v>178.8, Leki przeciwpsychotyczne - sertindol</x:v>
      </x:c>
      <x:c r="S344" s="22" t="str">
        <x:v>178.8, Leki przeciwpsychotyczne - sertindol</x:v>
      </x:c>
      <x:c r="T344" s="22"/>
    </x:row>
    <x:row r="345">
      <x:c r="A345" t="str">
        <x:v>A1</x:v>
      </x:c>
      <x:c r="B345" s="38" t="str">
        <x:v>5909991089412</x:v>
      </x:c>
      <x:c r="C345" s="22" t="str">
        <x:v>Sertindolum</x:v>
      </x:c>
      <x:c r="D345" s="22" t="str">
        <x:v>Serdolect, tabl. powl., 16 mg</x:v>
      </x:c>
      <x:c r="E345" s="22" t="str">
        <x:v>28 szt.</x:v>
      </x:c>
      <x:c r="F345" s="22" t="str">
        <x:v>ceny, limit</x:v>
      </x:c>
      <x:c r="G345" s="24" t="n">
        <x:v>357.8</x:v>
      </x:c>
      <x:c r="H345" s="24" t="n">
        <x:v>358.28</x:v>
      </x:c>
      <x:c r="I345" s="24" t="n">
        <x:f>H345-G345</x:f>
        <x:v>0.47999999999996135</x:v>
      </x:c>
      <x:c r="J345" s="24" t="n">
        <x:v>357.8</x:v>
      </x:c>
      <x:c r="K345" s="24" t="n">
        <x:v>358.28</x:v>
      </x:c>
      <x:c r="L345" s="24" t="n">
        <x:f>K345-J345</x:f>
        <x:v>0.47999999999996135</x:v>
      </x:c>
      <x:c r="M345" s="24" t="n">
        <x:v>3.2</x:v>
      </x:c>
      <x:c r="N345" s="24" t="n">
        <x:v>3.2</x:v>
      </x:c>
      <x:c r="O345" s="24" t="n">
        <x:f>N345-M345</x:f>
        <x:v>0</x:v>
      </x:c>
      <x:c r="P345" t="str">
        <x:v>ryczałt</x:v>
      </x:c>
      <x:c r="Q345" t="str">
        <x:v>ryczałt</x:v>
      </x:c>
      <x:c r="R345" s="22" t="str">
        <x:v>178.8, Leki przeciwpsychotyczne - sertindol</x:v>
      </x:c>
      <x:c r="S345" s="22" t="str">
        <x:v>178.8, Leki przeciwpsychotyczne - sertindol</x:v>
      </x:c>
      <x:c r="T345" s="22"/>
    </x:row>
    <x:row r="346">
      <x:c r="A346" t="str">
        <x:v>A1</x:v>
      </x:c>
      <x:c r="B346" s="38" t="str">
        <x:v>5909991091996</x:v>
      </x:c>
      <x:c r="C346" s="22" t="str">
        <x:v>Venlafaxinum</x:v>
      </x:c>
      <x:c r="D346" s="22" t="str">
        <x:v>Symfaxin ER, kaps. o przedłużonym uwalnianiu, twarde, 75 mg</x:v>
      </x:c>
      <x:c r="E346" s="22" t="str">
        <x:v>28 szt.</x:v>
      </x:c>
      <x:c r="F346" s="22" t="str">
        <x:v>ceny, limit, odpłatność/dopłata</x:v>
      </x:c>
      <x:c r="G346" s="24" t="n">
        <x:v>19.53</x:v>
      </x:c>
      <x:c r="H346" s="24" t="n">
        <x:v>19.28</x:v>
      </x:c>
      <x:c r="I346" s="24" t="n">
        <x:f>H346-G346</x:f>
        <x:v>-0.25</x:v>
      </x:c>
      <x:c r="J346" s="24" t="n">
        <x:v>19.53</x:v>
      </x:c>
      <x:c r="K346" s="24" t="n">
        <x:v>19.28</x:v>
      </x:c>
      <x:c r="L346" s="24" t="n">
        <x:f>K346-J346</x:f>
        <x:v>-0.25</x:v>
      </x:c>
      <x:c r="M346" s="24" t="n">
        <x:v>5.86</x:v>
      </x:c>
      <x:c r="N346" s="24" t="n">
        <x:v>5.78</x:v>
      </x:c>
      <x:c r="O346" s="24" t="n">
        <x:f>N346-M346</x:f>
        <x:v>-0.08000000000000007</x:v>
      </x:c>
      <x:c r="P346" t="str">
        <x:v>30%</x:v>
      </x:c>
      <x:c r="Q346" t="str">
        <x:v>30%</x:v>
      </x:c>
      <x:c r="R346" s="22" t="str">
        <x:v>187.0, Leki przeciwdepresyjne - inne</x:v>
      </x:c>
      <x:c r="S346" s="22" t="str">
        <x:v>187.0, Leki przeciwdepresyjne - inne</x:v>
      </x:c>
      <x:c r="T346" s="22"/>
    </x:row>
    <x:row r="347">
      <x:c r="A347" t="str">
        <x:v>A1</x:v>
      </x:c>
      <x:c r="B347" s="38" t="str">
        <x:v>5909991092030</x:v>
      </x:c>
      <x:c r="C347" s="22" t="str">
        <x:v>Venlafaxinum</x:v>
      </x:c>
      <x:c r="D347" s="22" t="str">
        <x:v>Symfaxin ER, kaps. o przedłużonym uwalnianiu, twarde, 150 mg</x:v>
      </x:c>
      <x:c r="E347" s="22" t="str">
        <x:v>28 szt.</x:v>
      </x:c>
      <x:c r="F347" s="22" t="str">
        <x:v>ceny, limit, odpłatność/dopłata</x:v>
      </x:c>
      <x:c r="G347" s="24" t="n">
        <x:v>32.27</x:v>
      </x:c>
      <x:c r="H347" s="24" t="n">
        <x:v>31.98</x:v>
      </x:c>
      <x:c r="I347" s="24" t="n">
        <x:f>H347-G347</x:f>
        <x:v>-0.2900000000000027</x:v>
      </x:c>
      <x:c r="J347" s="24" t="n">
        <x:v>32.27</x:v>
      </x:c>
      <x:c r="K347" s="24" t="n">
        <x:v>31.98</x:v>
      </x:c>
      <x:c r="L347" s="24" t="n">
        <x:f>K347-J347</x:f>
        <x:v>-0.2900000000000027</x:v>
      </x:c>
      <x:c r="M347" s="24" t="n">
        <x:v>9.68</x:v>
      </x:c>
      <x:c r="N347" s="24" t="n">
        <x:v>9.59</x:v>
      </x:c>
      <x:c r="O347" s="24" t="n">
        <x:f>N347-M347</x:f>
        <x:v>-0.08999999999999986</x:v>
      </x:c>
      <x:c r="P347" t="str">
        <x:v>30%</x:v>
      </x:c>
      <x:c r="Q347" t="str">
        <x:v>30%</x:v>
      </x:c>
      <x:c r="R347" s="22" t="str">
        <x:v>187.0, Leki przeciwdepresyjne - inne</x:v>
      </x:c>
      <x:c r="S347" s="22" t="str">
        <x:v>187.0, Leki przeciwdepresyjne - inne</x:v>
      </x:c>
      <x:c r="T347" s="22"/>
    </x:row>
    <x:row r="348">
      <x:c r="A348" t="str">
        <x:v>A1</x:v>
      </x:c>
      <x:c r="B348" s="38" t="str">
        <x:v>5909991094515</x:v>
      </x:c>
      <x:c r="C348" s="22" t="str">
        <x:v>Lanreotidum</x:v>
      </x:c>
      <x:c r="D348" s="22" t="str">
        <x:v>Somatuline Autogel, roztwór do wstrzykiwań, 90 mg</x:v>
      </x:c>
      <x:c r="E348" s="22" t="str">
        <x:v>1 amp.-strz. po 0,5 ml</x:v>
      </x:c>
      <x:c r="F348" s="22" t="str">
        <x:v>dane produktu</x:v>
      </x:c>
      <x:c r="G348" s="24" t="n">
        <x:v>4512.36</x:v>
      </x:c>
      <x:c r="H348" s="24" t="n">
        <x:v>4512.36</x:v>
      </x:c>
      <x:c r="I348" s="24" t="n">
        <x:f>H348-G348</x:f>
        <x:v>0</x:v>
      </x:c>
      <x:c r="J348" s="24" t="n">
        <x:v>4467.41</x:v>
      </x:c>
      <x:c r="K348" s="24" t="n">
        <x:v>4467.41</x:v>
      </x:c>
      <x:c r="L348" s="24" t="n">
        <x:f>K348-J348</x:f>
        <x:v>0</x:v>
      </x:c>
      <x:c r="M348" s="24"/>
      <x:c r="N348" s="24"/>
      <x:c r="O348" s="24" t="n">
        <x:f>N348-M348</x:f>
        <x:v>0</x:v>
      </x:c>
      <x:c r="P348" t="str">
        <x:v>ryczałt | bezpłatny do limitu</x:v>
      </x:c>
      <x:c r="Q348" t="str">
        <x:v>ryczałt | bezpłatny do limitu</x:v>
      </x:c>
      <x:c r="R348" s="22" t="str">
        <x:v>79.0, Hormony przysadki i podwzgórza - inhibitory hormonu wzrostu</x:v>
      </x:c>
      <x:c r="S348" s="22" t="str">
        <x:v>79.0, Hormony przysadki i podwzgórza - inhibitory hormonu wzrostu</x:v>
      </x:c>
      <x:c r="T348" s="22" t="str">
        <x:v>Zawartość opakowania: 1 amp.-strz.po 0,5 ml -&gt; 1 amp.-strz. po 0,5 ml</x:v>
      </x:c>
    </x:row>
    <x:row r="349">
      <x:c r="A349" t="str">
        <x:v>A1</x:v>
      </x:c>
      <x:c r="B349" s="38" t="str">
        <x:v>5909991094614</x:v>
      </x:c>
      <x:c r="C349" s="22" t="str">
        <x:v>Lanreotidum</x:v>
      </x:c>
      <x:c r="D349" s="22" t="str">
        <x:v>Somatuline Autogel, roztwór do wstrzykiwań, 120 mg</x:v>
      </x:c>
      <x:c r="E349" s="22" t="str">
        <x:v>1 amp.-strz. po 0,5 ml</x:v>
      </x:c>
      <x:c r="F349" s="22" t="str">
        <x:v>dane produktu</x:v>
      </x:c>
      <x:c r="G349" s="24" t="n">
        <x:v>5956.55</x:v>
      </x:c>
      <x:c r="H349" s="24" t="n">
        <x:v>5956.55</x:v>
      </x:c>
      <x:c r="I349" s="24" t="n">
        <x:f>H349-G349</x:f>
        <x:v>0</x:v>
      </x:c>
      <x:c r="J349" s="24" t="n">
        <x:v>5956.55</x:v>
      </x:c>
      <x:c r="K349" s="24" t="n">
        <x:v>5956.55</x:v>
      </x:c>
      <x:c r="L349" s="24" t="n">
        <x:f>K349-J349</x:f>
        <x:v>0</x:v>
      </x:c>
      <x:c r="M349" s="24"/>
      <x:c r="N349" s="24"/>
      <x:c r="O349" s="24" t="n">
        <x:f>N349-M349</x:f>
        <x:v>0</x:v>
      </x:c>
      <x:c r="P349" t="str">
        <x:v>ryczałt | bezpłatny do limitu</x:v>
      </x:c>
      <x:c r="Q349" t="str">
        <x:v>ryczałt | bezpłatny do limitu</x:v>
      </x:c>
      <x:c r="R349" s="22" t="str">
        <x:v>79.0, Hormony przysadki i podwzgórza - inhibitory hormonu wzrostu</x:v>
      </x:c>
      <x:c r="S349" s="22" t="str">
        <x:v>79.0, Hormony przysadki i podwzgórza - inhibitory hormonu wzrostu</x:v>
      </x:c>
      <x:c r="T349" s="22" t="str">
        <x:v>Zawartość opakowania: 1 amp.-strz.po 0,5 ml -&gt; 1 amp.-strz. po 0,5 ml</x:v>
      </x:c>
    </x:row>
    <x:row r="350">
      <x:c r="A350" t="str">
        <x:v>A1</x:v>
      </x:c>
      <x:c r="B350" s="38" t="str">
        <x:v>5909991094645</x:v>
      </x:c>
      <x:c r="C350" s="22" t="str">
        <x:v>Trazodoni hydrochloridum</x:v>
      </x:c>
      <x:c r="D350" s="22" t="str">
        <x:v>Trittico XR, tabl. powl. o przedłużonym uwalnianiu, 150 mg</x:v>
      </x:c>
      <x:c r="E350" s="22" t="str">
        <x:v>30 szt.</x:v>
      </x:c>
      <x:c r="F350" s="22" t="str">
        <x:v>ceny, limit, odpłatność/dopłata</x:v>
      </x:c>
      <x:c r="G350" s="24" t="n">
        <x:v>35.33</x:v>
      </x:c>
      <x:c r="H350" s="24" t="n">
        <x:v>35.15</x:v>
      </x:c>
      <x:c r="I350" s="24" t="n">
        <x:f>H350-G350</x:f>
        <x:v>-0.17999999999999972</x:v>
      </x:c>
      <x:c r="J350" s="24" t="n">
        <x:v>15.95</x:v>
      </x:c>
      <x:c r="K350" s="24" t="n">
        <x:v>15.13</x:v>
      </x:c>
      <x:c r="L350" s="24" t="n">
        <x:f>K350-J350</x:f>
        <x:v>-0.8199999999999985</x:v>
      </x:c>
      <x:c r="M350" s="24" t="n">
        <x:v>24.17</x:v>
      </x:c>
      <x:c r="N350" s="24" t="n">
        <x:v>24.56</x:v>
      </x:c>
      <x:c r="O350" s="24" t="n">
        <x:f>N350-M350</x:f>
        <x:v>0.389999999999997</x:v>
      </x:c>
      <x:c r="P350" t="str">
        <x:v>30%</x:v>
      </x:c>
      <x:c r="Q350" t="str">
        <x:v>30%</x:v>
      </x:c>
      <x:c r="R350" s="22" t="str">
        <x:v>187.0, Leki przeciwdepresyjne - inne</x:v>
      </x:c>
      <x:c r="S350" s="22" t="str">
        <x:v>187.0, Leki przeciwdepresyjne - inne</x:v>
      </x:c>
      <x:c r="T350" s="22"/>
    </x:row>
    <x:row r="351">
      <x:c r="A351" t="str">
        <x:v>A1</x:v>
      </x:c>
      <x:c r="B351" s="38" t="str">
        <x:v>5909991094799</x:v>
      </x:c>
      <x:c r="C351" s="22" t="str">
        <x:v>Trazodoni hydrochloridum</x:v>
      </x:c>
      <x:c r="D351" s="22" t="str">
        <x:v>Trittico XR, tabl. powl. o przedłużonym uwalnianiu, 300 mg</x:v>
      </x:c>
      <x:c r="E351" s="22" t="str">
        <x:v>30 szt.</x:v>
      </x:c>
      <x:c r="F351" s="22" t="str">
        <x:v>ceny, limit, odpłatność/dopłata</x:v>
      </x:c>
      <x:c r="G351" s="24" t="n">
        <x:v>65.4</x:v>
      </x:c>
      <x:c r="H351" s="24" t="n">
        <x:v>65.19</x:v>
      </x:c>
      <x:c r="I351" s="24" t="n">
        <x:f>H351-G351</x:f>
        <x:v>-0.21000000000000796</x:v>
      </x:c>
      <x:c r="J351" s="24" t="n">
        <x:v>31.89</x:v>
      </x:c>
      <x:c r="K351" s="24" t="n">
        <x:v>30.26</x:v>
      </x:c>
      <x:c r="L351" s="24" t="n">
        <x:f>K351-J351</x:f>
        <x:v>-1.629999999999999</x:v>
      </x:c>
      <x:c r="M351" s="24" t="n">
        <x:v>43.08</x:v>
      </x:c>
      <x:c r="N351" s="24" t="n">
        <x:v>44.01</x:v>
      </x:c>
      <x:c r="O351" s="24" t="n">
        <x:f>N351-M351</x:f>
        <x:v>0.9299999999999997</x:v>
      </x:c>
      <x:c r="P351" t="str">
        <x:v>30%</x:v>
      </x:c>
      <x:c r="Q351" t="str">
        <x:v>30%</x:v>
      </x:c>
      <x:c r="R351" s="22" t="str">
        <x:v>187.0, Leki przeciwdepresyjne - inne</x:v>
      </x:c>
      <x:c r="S351" s="22" t="str">
        <x:v>187.0, Leki przeciwdepresyjne - inne</x:v>
      </x:c>
      <x:c r="T351" s="22"/>
    </x:row>
    <x:row r="352">
      <x:c r="A352" t="str">
        <x:v>A1</x:v>
      </x:c>
      <x:c r="B352" s="38" t="str">
        <x:v>5909991097400</x:v>
      </x:c>
      <x:c r="C352" s="22" t="str">
        <x:v>Bisoprololi fumaras</x:v>
      </x:c>
      <x:c r="D352" s="22" t="str">
        <x:v>Sobycor, tabl. powl., 5 mg</x:v>
      </x:c>
      <x:c r="E352" s="22" t="str">
        <x:v>30 szt.</x:v>
      </x:c>
      <x:c r="F352" s="22" t="str">
        <x:v>ceny, limit, odpłatność/dopłata</x:v>
      </x:c>
      <x:c r="G352" s="24" t="n">
        <x:v>7.22</x:v>
      </x:c>
      <x:c r="H352" s="24" t="n">
        <x:v>7.43</x:v>
      </x:c>
      <x:c r="I352" s="24" t="n">
        <x:f>H352-G352</x:f>
        <x:v>0.20999999999999996</x:v>
      </x:c>
      <x:c r="J352" s="24" t="n">
        <x:v>6.58</x:v>
      </x:c>
      <x:c r="K352" s="24" t="n">
        <x:v>7.43</x:v>
      </x:c>
      <x:c r="L352" s="24" t="n">
        <x:f>K352-J352</x:f>
        <x:v>0.8499999999999996</x:v>
      </x:c>
      <x:c r="M352" s="24" t="n">
        <x:v>3.84</x:v>
      </x:c>
      <x:c r="N352" s="24" t="n">
        <x:v>3.2</x:v>
      </x:c>
      <x:c r="O352" s="24" t="n">
        <x:f>N352-M352</x:f>
        <x:v>-0.6399999999999997</x:v>
      </x:c>
      <x:c r="P352" t="str">
        <x:v>ryczałt</x:v>
      </x:c>
      <x:c r="Q352" t="str">
        <x:v>ryczałt</x:v>
      </x:c>
      <x:c r="R352" s="22" t="str">
        <x:v>40.0, Leki beta-adrenolityczne - selektywne - do stosowania doustnego</x:v>
      </x:c>
      <x:c r="S352" s="22" t="str">
        <x:v>40.0, Leki beta-adrenolityczne - selektywne - do stosowania doustnego</x:v>
      </x:c>
      <x:c r="T352" s="22"/>
    </x:row>
    <x:row r="353">
      <x:c r="A353" t="str">
        <x:v>A1</x:v>
      </x:c>
      <x:c r="B353" s="38" t="str">
        <x:v>5909991097448</x:v>
      </x:c>
      <x:c r="C353" s="22" t="str">
        <x:v>Bisoprololi fumaras</x:v>
      </x:c>
      <x:c r="D353" s="22" t="str">
        <x:v>Sobycor, tabl. powl., 5 mg</x:v>
      </x:c>
      <x:c r="E353" s="22" t="str">
        <x:v>60 szt.</x:v>
      </x:c>
      <x:c r="F353" s="22" t="str">
        <x:v>ceny, limit, odpłatność/dopłata</x:v>
      </x:c>
      <x:c r="G353" s="24" t="n">
        <x:v>13.45</x:v>
      </x:c>
      <x:c r="H353" s="24" t="n">
        <x:v>13.83</x:v>
      </x:c>
      <x:c r="I353" s="24" t="n">
        <x:f>H353-G353</x:f>
        <x:v>0.3800000000000008</x:v>
      </x:c>
      <x:c r="J353" s="24" t="n">
        <x:v>13.16</x:v>
      </x:c>
      <x:c r="K353" s="24" t="n">
        <x:v>13.83</x:v>
      </x:c>
      <x:c r="L353" s="24" t="n">
        <x:f>K353-J353</x:f>
        <x:v>0.6699999999999999</x:v>
      </x:c>
      <x:c r="M353" s="24" t="n">
        <x:v>3.49</x:v>
      </x:c>
      <x:c r="N353" s="24" t="n">
        <x:v>3.2</x:v>
      </x:c>
      <x:c r="O353" s="24" t="n">
        <x:f>N353-M353</x:f>
        <x:v>-0.29000000000000004</x:v>
      </x:c>
      <x:c r="P353" t="str">
        <x:v>ryczałt</x:v>
      </x:c>
      <x:c r="Q353" t="str">
        <x:v>ryczałt</x:v>
      </x:c>
      <x:c r="R353" s="22" t="str">
        <x:v>40.0, Leki beta-adrenolityczne - selektywne - do stosowania doustnego</x:v>
      </x:c>
      <x:c r="S353" s="22" t="str">
        <x:v>40.0, Leki beta-adrenolityczne - selektywne - do stosowania doustnego</x:v>
      </x:c>
      <x:c r="T353" s="22"/>
    </x:row>
    <x:row r="354">
      <x:c r="A354" t="str">
        <x:v>A1</x:v>
      </x:c>
      <x:c r="B354" s="38" t="str">
        <x:v>5909991097523</x:v>
      </x:c>
      <x:c r="C354" s="22" t="str">
        <x:v>Bisoprololi fumaras</x:v>
      </x:c>
      <x:c r="D354" s="22" t="str">
        <x:v>Sobycor, tabl. powl., 10 mg</x:v>
      </x:c>
      <x:c r="E354" s="22" t="str">
        <x:v>30 szt.</x:v>
      </x:c>
      <x:c r="F354" s="22" t="str">
        <x:v>ceny, limit, odpłatność/dopłata</x:v>
      </x:c>
      <x:c r="G354" s="24" t="n">
        <x:v>13.45</x:v>
      </x:c>
      <x:c r="H354" s="24" t="n">
        <x:v>13.83</x:v>
      </x:c>
      <x:c r="I354" s="24" t="n">
        <x:f>H354-G354</x:f>
        <x:v>0.3800000000000008</x:v>
      </x:c>
      <x:c r="J354" s="24" t="n">
        <x:v>13.16</x:v>
      </x:c>
      <x:c r="K354" s="24" t="n">
        <x:v>13.83</x:v>
      </x:c>
      <x:c r="L354" s="24" t="n">
        <x:f>K354-J354</x:f>
        <x:v>0.6699999999999999</x:v>
      </x:c>
      <x:c r="M354" s="24" t="n">
        <x:v>3.49</x:v>
      </x:c>
      <x:c r="N354" s="24" t="n">
        <x:v>3.2</x:v>
      </x:c>
      <x:c r="O354" s="24" t="n">
        <x:f>N354-M354</x:f>
        <x:v>-0.29000000000000004</x:v>
      </x:c>
      <x:c r="P354" t="str">
        <x:v>ryczałt</x:v>
      </x:c>
      <x:c r="Q354" t="str">
        <x:v>ryczałt</x:v>
      </x:c>
      <x:c r="R354" s="22" t="str">
        <x:v>40.0, Leki beta-adrenolityczne - selektywne - do stosowania doustnego</x:v>
      </x:c>
      <x:c r="S354" s="22" t="str">
        <x:v>40.0, Leki beta-adrenolityczne - selektywne - do stosowania doustnego</x:v>
      </x:c>
      <x:c r="T354" s="22"/>
    </x:row>
    <x:row r="355">
      <x:c r="A355" t="str">
        <x:v>A1</x:v>
      </x:c>
      <x:c r="B355" s="38" t="str">
        <x:v>5909991097554</x:v>
      </x:c>
      <x:c r="C355" s="22" t="str">
        <x:v>Bisoprololi fumaras</x:v>
      </x:c>
      <x:c r="D355" s="22" t="str">
        <x:v>Sobycor, tabl. powl., 10 mg</x:v>
      </x:c>
      <x:c r="E355" s="22" t="str">
        <x:v>60 szt.</x:v>
      </x:c>
      <x:c r="F355" s="22" t="str">
        <x:v>ceny, limit</x:v>
      </x:c>
      <x:c r="G355" s="24" t="n">
        <x:v>25.62</x:v>
      </x:c>
      <x:c r="H355" s="24" t="n">
        <x:v>26.13</x:v>
      </x:c>
      <x:c r="I355" s="24" t="n">
        <x:f>H355-G355</x:f>
        <x:v>0.509999999999998</x:v>
      </x:c>
      <x:c r="J355" s="24" t="n">
        <x:v>25.62</x:v>
      </x:c>
      <x:c r="K355" s="24" t="n">
        <x:v>26.13</x:v>
      </x:c>
      <x:c r="L355" s="24" t="n">
        <x:f>K355-J355</x:f>
        <x:v>0.509999999999998</x:v>
      </x:c>
      <x:c r="M355" s="24" t="n">
        <x:v>6.4</x:v>
      </x:c>
      <x:c r="N355" s="24" t="n">
        <x:v>6.4</x:v>
      </x:c>
      <x:c r="O355" s="24" t="n">
        <x:f>N355-M355</x:f>
        <x:v>0</x:v>
      </x:c>
      <x:c r="P355" t="str">
        <x:v>ryczałt</x:v>
      </x:c>
      <x:c r="Q355" t="str">
        <x:v>ryczałt</x:v>
      </x:c>
      <x:c r="R355" s="22" t="str">
        <x:v>40.0, Leki beta-adrenolityczne - selektywne - do stosowania doustnego</x:v>
      </x:c>
      <x:c r="S355" s="22" t="str">
        <x:v>40.0, Leki beta-adrenolityczne - selektywne - do stosowania doustnego</x:v>
      </x:c>
      <x:c r="T355" s="22"/>
    </x:row>
    <x:row r="356">
      <x:c r="A356" t="str">
        <x:v>A1</x:v>
      </x:c>
      <x:c r="B356" s="38" t="str">
        <x:v>5909991098421</x:v>
      </x:c>
      <x:c r="C356" s="22" t="str">
        <x:v>Azithromycinum</x:v>
      </x:c>
      <x:c r="D356" s="22" t="str">
        <x:v>Azycyna, tabl. powl., 250 mg</x:v>
      </x:c>
      <x:c r="E356" s="22" t="str">
        <x:v>6 szt.</x:v>
      </x:c>
      <x:c r="F356" s="22" t="str">
        <x:v>ceny, limit, odpłatność/dopłata</x:v>
      </x:c>
      <x:c r="G356" s="24" t="n">
        <x:v>26.21</x:v>
      </x:c>
      <x:c r="H356" s="24" t="n">
        <x:v>27.07</x:v>
      </x:c>
      <x:c r="I356" s="24" t="n">
        <x:f>H356-G356</x:f>
        <x:v>0.8599999999999994</x:v>
      </x:c>
      <x:c r="J356" s="24" t="n">
        <x:v>10.64</x:v>
      </x:c>
      <x:c r="K356" s="24" t="n">
        <x:v>15.03</x:v>
      </x:c>
      <x:c r="L356" s="24" t="n">
        <x:f>K356-J356</x:f>
        <x:v>4.389999999999999</x:v>
      </x:c>
      <x:c r="M356" s="24" t="n">
        <x:v>18.8</x:v>
      </x:c>
      <x:c r="N356" s="24" t="n">
        <x:v>17.6</x:v>
      </x:c>
      <x:c r="O356" s="24" t="n">
        <x:f>N356-M356</x:f>
        <x:v>-1.1999999999999993</x:v>
      </x:c>
      <x:c r="P356" t="str">
        <x:v>50%</x:v>
      </x:c>
      <x:c r="Q356" t="str">
        <x:v>50%</x:v>
      </x:c>
      <x:c r="R356" s="22" t="str">
        <x:v>101.2, Antybiotyki makrolidowe do stosowania doustnego - stałe postacie farmaceutyczne</x:v>
      </x:c>
      <x:c r="S356" s="22" t="str">
        <x:v>101.2, Antybiotyki makrolidowe do stosowania doustnego - stałe postacie farmaceutyczne</x:v>
      </x:c>
      <x:c r="T356" s="22"/>
    </x:row>
    <x:row r="357">
      <x:c r="A357" t="str">
        <x:v>A1</x:v>
      </x:c>
      <x:c r="B357" s="38" t="str">
        <x:v>5909991098520</x:v>
      </x:c>
      <x:c r="C357" s="22" t="str">
        <x:v>Azithromycinum</x:v>
      </x:c>
      <x:c r="D357" s="22" t="str">
        <x:v>Azycyna, tabl. powl., 500 mg</x:v>
      </x:c>
      <x:c r="E357" s="22" t="str">
        <x:v>3 szt.</x:v>
      </x:c>
      <x:c r="F357" s="22" t="str">
        <x:v>ceny, limit, odpłatność/dopłata</x:v>
      </x:c>
      <x:c r="G357" s="24" t="n">
        <x:v>16.82</x:v>
      </x:c>
      <x:c r="H357" s="24" t="n">
        <x:v>17.68</x:v>
      </x:c>
      <x:c r="I357" s="24" t="n">
        <x:f>H357-G357</x:f>
        <x:v>0.8599999999999994</x:v>
      </x:c>
      <x:c r="J357" s="24" t="n">
        <x:v>10.64</x:v>
      </x:c>
      <x:c r="K357" s="24" t="n">
        <x:v>15.03</x:v>
      </x:c>
      <x:c r="L357" s="24" t="n">
        <x:f>K357-J357</x:f>
        <x:v>4.389999999999999</x:v>
      </x:c>
      <x:c r="M357" s="24" t="n">
        <x:v>10.35</x:v>
      </x:c>
      <x:c r="N357" s="24" t="n">
        <x:v>9.15</x:v>
      </x:c>
      <x:c r="O357" s="24" t="n">
        <x:f>N357-M357</x:f>
        <x:v>-1.1999999999999993</x:v>
      </x:c>
      <x:c r="P357" t="str">
        <x:v>50%</x:v>
      </x:c>
      <x:c r="Q357" t="str">
        <x:v>50%</x:v>
      </x:c>
      <x:c r="R357" s="22" t="str">
        <x:v>101.2, Antybiotyki makrolidowe do stosowania doustnego - stałe postacie farmaceutyczne</x:v>
      </x:c>
      <x:c r="S357" s="22" t="str">
        <x:v>101.2, Antybiotyki makrolidowe do stosowania doustnego - stałe postacie farmaceutyczne</x:v>
      </x:c>
      <x:c r="T357" s="22"/>
    </x:row>
    <x:row r="358">
      <x:c r="A358" t="str">
        <x:v>A1</x:v>
      </x:c>
      <x:c r="B358" s="38" t="str">
        <x:v>5909991118914</x:v>
      </x:c>
      <x:c r="C358" s="22" t="str">
        <x:v>Fluconazolum</x:v>
      </x:c>
      <x:c r="D358" s="22" t="str">
        <x:v>Mycosyst, kaps., 200 mg</x:v>
      </x:c>
      <x:c r="E358" s="22" t="str">
        <x:v>7 szt.</x:v>
      </x:c>
      <x:c r="F358" s="22" t="str">
        <x:v>ceny, limit, odpłatność/dopłata</x:v>
      </x:c>
      <x:c r="G358" s="24" t="n">
        <x:v>41.37</x:v>
      </x:c>
      <x:c r="H358" s="24" t="n">
        <x:v>41.35</x:v>
      </x:c>
      <x:c r="I358" s="24" t="n">
        <x:f>H358-G358</x:f>
        <x:v>-0.01999999999999602</x:v>
      </x:c>
      <x:c r="J358" s="24" t="n">
        <x:v>38.23</x:v>
      </x:c>
      <x:c r="K358" s="24" t="n">
        <x:v>41.35</x:v>
      </x:c>
      <x:c r="L358" s="24" t="n">
        <x:f>K358-J358</x:f>
        <x:v>3.1200000000000045</x:v>
      </x:c>
      <x:c r="M358" s="24" t="n">
        <x:v>22.26</x:v>
      </x:c>
      <x:c r="N358" s="24" t="n">
        <x:v>20.68</x:v>
      </x:c>
      <x:c r="O358" s="24" t="n">
        <x:f>N358-M358</x:f>
        <x:v>-1.5800000000000018</x:v>
      </x:c>
      <x:c r="P358" t="str">
        <x:v>50%</x:v>
      </x:c>
      <x:c r="Q358" t="str">
        <x:v>50%</x:v>
      </x:c>
      <x:c r="R358" s="22" t="str">
        <x:v>110.1, Leki przeciwgrzybicze do stosowania doustnego - pochodne triazolu - stałe postacie farmaceutyczne</x:v>
      </x:c>
      <x:c r="S358" s="22" t="str">
        <x:v>110.1, Leki przeciwgrzybicze do stosowania doustnego - pochodne triazolu - stałe postacie farmaceutyczne</x:v>
      </x:c>
      <x:c r="T358" s="22"/>
    </x:row>
    <x:row r="359">
      <x:c r="A359" t="str">
        <x:v>A1</x:v>
      </x:c>
      <x:c r="B359" s="38" t="str">
        <x:v>5909991135096</x:v>
      </x:c>
      <x:c r="C359" s="22" t="str">
        <x:v>Venlafaxinum</x:v>
      </x:c>
      <x:c r="D359" s="22" t="str">
        <x:v>Symfaxin ER, kaps. o przedłużonym uwalnianiu, twarde, 37.5 mg</x:v>
      </x:c>
      <x:c r="E359" s="22" t="str">
        <x:v>28 szt.</x:v>
      </x:c>
      <x:c r="F359" s="22" t="str">
        <x:v>ceny, limit, odpłatność/dopłata</x:v>
      </x:c>
      <x:c r="G359" s="24" t="n">
        <x:v>10.45</x:v>
      </x:c>
      <x:c r="H359" s="24" t="n">
        <x:v>10.27</x:v>
      </x:c>
      <x:c r="I359" s="24" t="n">
        <x:f>H359-G359</x:f>
        <x:v>-0.17999999999999972</x:v>
      </x:c>
      <x:c r="J359" s="24" t="n">
        <x:v>10.45</x:v>
      </x:c>
      <x:c r="K359" s="24" t="n">
        <x:v>10.27</x:v>
      </x:c>
      <x:c r="L359" s="24" t="n">
        <x:f>K359-J359</x:f>
        <x:v>-0.17999999999999972</x:v>
      </x:c>
      <x:c r="M359" s="24" t="n">
        <x:v>3.14</x:v>
      </x:c>
      <x:c r="N359" s="24" t="n">
        <x:v>3.08</x:v>
      </x:c>
      <x:c r="O359" s="24" t="n">
        <x:f>N359-M359</x:f>
        <x:v>-0.06000000000000005</x:v>
      </x:c>
      <x:c r="P359" t="str">
        <x:v>30%</x:v>
      </x:c>
      <x:c r="Q359" t="str">
        <x:v>30%</x:v>
      </x:c>
      <x:c r="R359" s="22" t="str">
        <x:v>187.0, Leki przeciwdepresyjne - inne</x:v>
      </x:c>
      <x:c r="S359" s="22" t="str">
        <x:v>187.0, Leki przeciwdepresyjne - inne</x:v>
      </x:c>
      <x:c r="T359" s="22"/>
    </x:row>
    <x:row r="360">
      <x:c r="A360" t="str">
        <x:v>A1</x:v>
      </x:c>
      <x:c r="B360" s="38" t="str">
        <x:v>5909991137441</x:v>
      </x:c>
      <x:c r="C360" s="22" t="str">
        <x:v>Mometasoni furoas</x:v>
      </x:c>
      <x:c r="D360" s="22" t="str">
        <x:v>Momecutan, maść, 1 mg/g</x:v>
      </x:c>
      <x:c r="E360" s="22" t="str">
        <x:v>50 g</x:v>
      </x:c>
      <x:c r="F360" s="22" t="str">
        <x:v>ceny, odpłatność/dopłata</x:v>
      </x:c>
      <x:c r="G360" s="24" t="n">
        <x:v>20.74</x:v>
      </x:c>
      <x:c r="H360" s="24" t="n">
        <x:v>20.51</x:v>
      </x:c>
      <x:c r="I360" s="24" t="n">
        <x:f>H360-G360</x:f>
        <x:v>-0.22999999999999687</x:v>
      </x:c>
      <x:c r="J360" s="24" t="n">
        <x:v>16.71</x:v>
      </x:c>
      <x:c r="K360" s="24" t="n">
        <x:v>16.71</x:v>
      </x:c>
      <x:c r="L360" s="24" t="n">
        <x:f>K360-J360</x:f>
        <x:v>0</x:v>
      </x:c>
      <x:c r="M360" s="24" t="n">
        <x:v>12.39</x:v>
      </x:c>
      <x:c r="N360" s="24" t="n">
        <x:v>12.16</x:v>
      </x:c>
      <x:c r="O360" s="24" t="n">
        <x:f>N360-M360</x:f>
        <x:v>-0.23000000000000043</x:v>
      </x:c>
      <x:c r="P360" t="str">
        <x:v>50%</x:v>
      </x:c>
      <x:c r="Q360" t="str">
        <x:v>50%</x:v>
      </x:c>
      <x:c r="R360" s="22" t="str">
        <x:v>56.0, Kortykosteroidy do stosowania na skórę - o dużej sile działania</x:v>
      </x:c>
      <x:c r="S360" s="22" t="str">
        <x:v>56.0, Kortykosteroidy do stosowania na skórę - o dużej sile działania</x:v>
      </x:c>
      <x:c r="T360" s="22" t="str">
        <x:v>Cena zbytu netto: 14,00 -&gt; 13,80; Urzędowa cena zbytu: 15,12 -&gt; 14,90; Cena hurtowa brutto: 16,03 -&gt; 15,80</x:v>
      </x:c>
    </x:row>
    <x:row r="361">
      <x:c r="A361" t="str">
        <x:v>A1</x:v>
      </x:c>
      <x:c r="B361" s="38" t="str">
        <x:v>5909991151911</x:v>
      </x:c>
      <x:c r="C361" s="22" t="str">
        <x:v>Bisoprololi fumaras</x:v>
      </x:c>
      <x:c r="D361" s="22" t="str">
        <x:v>Bisoprolol VP, tabl., 5 mg</x:v>
      </x:c>
      <x:c r="E361" s="22" t="str">
        <x:v>30 szt.</x:v>
      </x:c>
      <x:c r="F361" s="22" t="str">
        <x:v>ceny, limit</x:v>
      </x:c>
      <x:c r="G361" s="24" t="n">
        <x:v>6.07</x:v>
      </x:c>
      <x:c r="H361" s="24" t="n">
        <x:v>6.28</x:v>
      </x:c>
      <x:c r="I361" s="24" t="n">
        <x:f>H361-G361</x:f>
        <x:v>0.20999999999999996</x:v>
      </x:c>
      <x:c r="J361" s="24" t="n">
        <x:v>6.07</x:v>
      </x:c>
      <x:c r="K361" s="24" t="n">
        <x:v>6.28</x:v>
      </x:c>
      <x:c r="L361" s="24" t="n">
        <x:f>K361-J361</x:f>
        <x:v>0.20999999999999996</x:v>
      </x:c>
      <x:c r="M361" s="24" t="n">
        <x:v>3.2</x:v>
      </x:c>
      <x:c r="N361" s="24" t="n">
        <x:v>3.2</x:v>
      </x:c>
      <x:c r="O361" s="24" t="n">
        <x:f>N361-M361</x:f>
        <x:v>0</x:v>
      </x:c>
      <x:c r="P361" t="str">
        <x:v>ryczałt</x:v>
      </x:c>
      <x:c r="Q361" t="str">
        <x:v>ryczałt</x:v>
      </x:c>
      <x:c r="R361" s="22" t="str">
        <x:v>40.0, Leki beta-adrenolityczne - selektywne - do stosowania doustnego</x:v>
      </x:c>
      <x:c r="S361" s="22" t="str">
        <x:v>40.0, Leki beta-adrenolityczne - selektywne - do stosowania doustnego</x:v>
      </x:c>
      <x:c r="T361" s="22"/>
    </x:row>
    <x:row r="362">
      <x:c r="A362" t="str">
        <x:v>A1</x:v>
      </x:c>
      <x:c r="B362" s="38" t="str">
        <x:v>5909991152017</x:v>
      </x:c>
      <x:c r="C362" s="22" t="str">
        <x:v>Bisoprololi fumaras</x:v>
      </x:c>
      <x:c r="D362" s="22" t="str">
        <x:v>Bisoprolol VP, tabl., 10 mg</x:v>
      </x:c>
      <x:c r="E362" s="22" t="str">
        <x:v>30 szt.</x:v>
      </x:c>
      <x:c r="F362" s="22" t="str">
        <x:v>ceny, limit</x:v>
      </x:c>
      <x:c r="G362" s="24" t="n">
        <x:v>11.13</x:v>
      </x:c>
      <x:c r="H362" s="24" t="n">
        <x:v>11.51</x:v>
      </x:c>
      <x:c r="I362" s="24" t="n">
        <x:f>H362-G362</x:f>
        <x:v>0.379999999999999</x:v>
      </x:c>
      <x:c r="J362" s="24" t="n">
        <x:v>11.13</x:v>
      </x:c>
      <x:c r="K362" s="24" t="n">
        <x:v>11.51</x:v>
      </x:c>
      <x:c r="L362" s="24" t="n">
        <x:f>K362-J362</x:f>
        <x:v>0.379999999999999</x:v>
      </x:c>
      <x:c r="M362" s="24" t="n">
        <x:v>3.2</x:v>
      </x:c>
      <x:c r="N362" s="24" t="n">
        <x:v>3.2</x:v>
      </x:c>
      <x:c r="O362" s="24" t="n">
        <x:f>N362-M362</x:f>
        <x:v>0</x:v>
      </x:c>
      <x:c r="P362" t="str">
        <x:v>ryczałt</x:v>
      </x:c>
      <x:c r="Q362" t="str">
        <x:v>ryczałt</x:v>
      </x:c>
      <x:c r="R362" s="22" t="str">
        <x:v>40.0, Leki beta-adrenolityczne - selektywne - do stosowania doustnego</x:v>
      </x:c>
      <x:c r="S362" s="22" t="str">
        <x:v>40.0, Leki beta-adrenolityczne - selektywne - do stosowania doustnego</x:v>
      </x:c>
      <x:c r="T362" s="22"/>
    </x:row>
    <x:row r="363">
      <x:c r="A363" t="str">
        <x:v>A1</x:v>
      </x:c>
      <x:c r="B363" s="38" t="str">
        <x:v>5909991197049</x:v>
      </x:c>
      <x:c r="C363" s="22" t="str">
        <x:v>Bisoprololi fumaras</x:v>
      </x:c>
      <x:c r="D363" s="22" t="str">
        <x:v>Bicardef 10 mg, tabl. powl., 10 mg</x:v>
      </x:c>
      <x:c r="E363" s="22" t="str">
        <x:v>60 szt.</x:v>
      </x:c>
      <x:c r="F363" s="22" t="str">
        <x:v>ceny, limit</x:v>
      </x:c>
      <x:c r="G363" s="24" t="n">
        <x:v>23.93</x:v>
      </x:c>
      <x:c r="H363" s="24" t="n">
        <x:v>24.44</x:v>
      </x:c>
      <x:c r="I363" s="24" t="n">
        <x:f>H363-G363</x:f>
        <x:v>0.5100000000000016</x:v>
      </x:c>
      <x:c r="J363" s="24" t="n">
        <x:v>23.93</x:v>
      </x:c>
      <x:c r="K363" s="24" t="n">
        <x:v>24.44</x:v>
      </x:c>
      <x:c r="L363" s="24" t="n">
        <x:f>K363-J363</x:f>
        <x:v>0.5100000000000016</x:v>
      </x:c>
      <x:c r="M363" s="24" t="n">
        <x:v>5.76</x:v>
      </x:c>
      <x:c r="N363" s="24" t="n">
        <x:v>5.76</x:v>
      </x:c>
      <x:c r="O363" s="24" t="n">
        <x:f>N363-M363</x:f>
        <x:v>0</x:v>
      </x:c>
      <x:c r="P363" t="str">
        <x:v>ryczałt</x:v>
      </x:c>
      <x:c r="Q363" t="str">
        <x:v>ryczałt</x:v>
      </x:c>
      <x:c r="R363" s="22" t="str">
        <x:v>40.0, Leki beta-adrenolityczne - selektywne - do stosowania doustnego</x:v>
      </x:c>
      <x:c r="S363" s="22" t="str">
        <x:v>40.0, Leki beta-adrenolityczne - selektywne - do stosowania doustnego</x:v>
      </x:c>
      <x:c r="T363" s="22"/>
    </x:row>
    <x:row r="364">
      <x:c r="A364" t="str">
        <x:v>A1</x:v>
      </x:c>
      <x:c r="B364" s="38" t="str">
        <x:v>5909991197056</x:v>
      </x:c>
      <x:c r="C364" s="22" t="str">
        <x:v>Bisoprololi fumaras</x:v>
      </x:c>
      <x:c r="D364" s="22" t="str">
        <x:v>Bicardef 10 mg, tabl. powl., 10 mg</x:v>
      </x:c>
      <x:c r="E364" s="22" t="str">
        <x:v>90 szt.</x:v>
      </x:c>
      <x:c r="F364" s="22" t="str">
        <x:v>ceny, limit</x:v>
      </x:c>
      <x:c r="G364" s="24" t="n">
        <x:v>34.39</x:v>
      </x:c>
      <x:c r="H364" s="24" t="n">
        <x:v>34.93</x:v>
      </x:c>
      <x:c r="I364" s="24" t="n">
        <x:f>H364-G364</x:f>
        <x:v>0.5399999999999991</x:v>
      </x:c>
      <x:c r="J364" s="24" t="n">
        <x:v>34.39</x:v>
      </x:c>
      <x:c r="K364" s="24" t="n">
        <x:v>34.93</x:v>
      </x:c>
      <x:c r="L364" s="24" t="n">
        <x:f>K364-J364</x:f>
        <x:v>0.5399999999999991</x:v>
      </x:c>
      <x:c r="M364" s="24" t="n">
        <x:v>8.64</x:v>
      </x:c>
      <x:c r="N364" s="24" t="n">
        <x:v>8.64</x:v>
      </x:c>
      <x:c r="O364" s="24" t="n">
        <x:f>N364-M364</x:f>
        <x:v>0</x:v>
      </x:c>
      <x:c r="P364" t="str">
        <x:v>ryczałt</x:v>
      </x:c>
      <x:c r="Q364" t="str">
        <x:v>ryczałt</x:v>
      </x:c>
      <x:c r="R364" s="22" t="str">
        <x:v>40.0, Leki beta-adrenolityczne - selektywne - do stosowania doustnego</x:v>
      </x:c>
      <x:c r="S364" s="22" t="str">
        <x:v>40.0, Leki beta-adrenolityczne - selektywne - do stosowania doustnego</x:v>
      </x:c>
      <x:c r="T364" s="22"/>
    </x:row>
    <x:row r="365">
      <x:c r="A365" t="str">
        <x:v>A1</x:v>
      </x:c>
      <x:c r="B365" s="38" t="str">
        <x:v>5909991197063</x:v>
      </x:c>
      <x:c r="C365" s="22" t="str">
        <x:v>Bisoprololi fumaras</x:v>
      </x:c>
      <x:c r="D365" s="22" t="str">
        <x:v>Bicardef 5 mg, tabl. powl., 5 mg</x:v>
      </x:c>
      <x:c r="E365" s="22" t="str">
        <x:v>90 szt.</x:v>
      </x:c>
      <x:c r="F365" s="22" t="str">
        <x:v>ceny, limit</x:v>
      </x:c>
      <x:c r="G365" s="24" t="n">
        <x:v>18.31</x:v>
      </x:c>
      <x:c r="H365" s="24" t="n">
        <x:v>18.76</x:v>
      </x:c>
      <x:c r="I365" s="24" t="n">
        <x:f>H365-G365</x:f>
        <x:v>0.45000000000000284</x:v>
      </x:c>
      <x:c r="J365" s="24" t="n">
        <x:v>18.31</x:v>
      </x:c>
      <x:c r="K365" s="24" t="n">
        <x:v>18.76</x:v>
      </x:c>
      <x:c r="L365" s="24" t="n">
        <x:f>K365-J365</x:f>
        <x:v>0.45000000000000284</x:v>
      </x:c>
      <x:c r="M365" s="24" t="n">
        <x:v>4.32</x:v>
      </x:c>
      <x:c r="N365" s="24" t="n">
        <x:v>4.32</x:v>
      </x:c>
      <x:c r="O365" s="24" t="n">
        <x:f>N365-M365</x:f>
        <x:v>0</x:v>
      </x:c>
      <x:c r="P365" t="str">
        <x:v>ryczałt</x:v>
      </x:c>
      <x:c r="Q365" t="str">
        <x:v>ryczałt</x:v>
      </x:c>
      <x:c r="R365" s="22" t="str">
        <x:v>40.0, Leki beta-adrenolityczne - selektywne - do stosowania doustnego</x:v>
      </x:c>
      <x:c r="S365" s="22" t="str">
        <x:v>40.0, Leki beta-adrenolityczne - selektywne - do stosowania doustnego</x:v>
      </x:c>
      <x:c r="T365" s="22"/>
    </x:row>
    <x:row r="366">
      <x:c r="A366" t="str">
        <x:v>A1</x:v>
      </x:c>
      <x:c r="B366" s="38" t="str">
        <x:v>5909991197070</x:v>
      </x:c>
      <x:c r="C366" s="22" t="str">
        <x:v>Bisoprololi fumaras</x:v>
      </x:c>
      <x:c r="D366" s="22" t="str">
        <x:v>Bicardef 5 mg, tabl. powl., 5 mg</x:v>
      </x:c>
      <x:c r="E366" s="22" t="str">
        <x:v>60 szt.</x:v>
      </x:c>
      <x:c r="F366" s="22" t="str">
        <x:v>ceny, limit</x:v>
      </x:c>
      <x:c r="G366" s="24" t="n">
        <x:v>12.64</x:v>
      </x:c>
      <x:c r="H366" s="24" t="n">
        <x:v>13.02</x:v>
      </x:c>
      <x:c r="I366" s="24" t="n">
        <x:f>H366-G366</x:f>
        <x:v>0.379999999999999</x:v>
      </x:c>
      <x:c r="J366" s="24" t="n">
        <x:v>12.64</x:v>
      </x:c>
      <x:c r="K366" s="24" t="n">
        <x:v>13.02</x:v>
      </x:c>
      <x:c r="L366" s="24" t="n">
        <x:f>K366-J366</x:f>
        <x:v>0.379999999999999</x:v>
      </x:c>
      <x:c r="M366" s="24" t="n">
        <x:v>2.88</x:v>
      </x:c>
      <x:c r="N366" s="24" t="n">
        <x:v>2.88</x:v>
      </x:c>
      <x:c r="O366" s="24" t="n">
        <x:f>N366-M366</x:f>
        <x:v>0</x:v>
      </x:c>
      <x:c r="P366" t="str">
        <x:v>ryczałt</x:v>
      </x:c>
      <x:c r="Q366" t="str">
        <x:v>ryczałt</x:v>
      </x:c>
      <x:c r="R366" s="22" t="str">
        <x:v>40.0, Leki beta-adrenolityczne - selektywne - do stosowania doustnego</x:v>
      </x:c>
      <x:c r="S366" s="22" t="str">
        <x:v>40.0, Leki beta-adrenolityczne - selektywne - do stosowania doustnego</x:v>
      </x:c>
      <x:c r="T366" s="22"/>
    </x:row>
    <x:row r="367">
      <x:c r="A367" t="str">
        <x:v>A1</x:v>
      </x:c>
      <x:c r="B367" s="38" t="str">
        <x:v>5909991197728</x:v>
      </x:c>
      <x:c r="C367" s="22" t="str">
        <x:v>Venlafaxinum</x:v>
      </x:c>
      <x:c r="D367" s="22" t="str">
        <x:v>Alventa, kaps. o przedłużonym uwalnianiu, 75 mg</x:v>
      </x:c>
      <x:c r="E367" s="22" t="str">
        <x:v>60 szt.</x:v>
      </x:c>
      <x:c r="F367" s="22" t="str">
        <x:v>ceny, limit, odpłatność/dopłata</x:v>
      </x:c>
      <x:c r="G367" s="24" t="n">
        <x:v>45.47</x:v>
      </x:c>
      <x:c r="H367" s="24" t="n">
        <x:v>45.15</x:v>
      </x:c>
      <x:c r="I367" s="24" t="n">
        <x:f>H367-G367</x:f>
        <x:v>-0.3200000000000003</x:v>
      </x:c>
      <x:c r="J367" s="24" t="n">
        <x:v>45.47</x:v>
      </x:c>
      <x:c r="K367" s="24" t="n">
        <x:v>45.15</x:v>
      </x:c>
      <x:c r="L367" s="24" t="n">
        <x:f>K367-J367</x:f>
        <x:v>-0.3200000000000003</x:v>
      </x:c>
      <x:c r="M367" s="24" t="n">
        <x:v>13.64</x:v>
      </x:c>
      <x:c r="N367" s="24" t="n">
        <x:v>13.55</x:v>
      </x:c>
      <x:c r="O367" s="24" t="n">
        <x:f>N367-M367</x:f>
        <x:v>-0.08999999999999986</x:v>
      </x:c>
      <x:c r="P367" t="str">
        <x:v>30%</x:v>
      </x:c>
      <x:c r="Q367" t="str">
        <x:v>30%</x:v>
      </x:c>
      <x:c r="R367" s="22" t="str">
        <x:v>187.0, Leki przeciwdepresyjne - inne</x:v>
      </x:c>
      <x:c r="S367" s="22" t="str">
        <x:v>187.0, Leki przeciwdepresyjne - inne</x:v>
      </x:c>
      <x:c r="T367" s="22"/>
    </x:row>
    <x:row r="368">
      <x:c r="A368" t="str">
        <x:v>A1</x:v>
      </x:c>
      <x:c r="B368" s="38" t="str">
        <x:v>5909991201821</x:v>
      </x:c>
      <x:c r="C368" s="22" t="str">
        <x:v>Tianeptinum natricum</x:v>
      </x:c>
      <x:c r="D368" s="22" t="str">
        <x:v>Tianesal, tabl. powl., 12.5 mg</x:v>
      </x:c>
      <x:c r="E368" s="22" t="str">
        <x:v>90 szt.</x:v>
      </x:c>
      <x:c r="F368" s="22" t="str">
        <x:v>ceny, limit, odpłatność/dopłata</x:v>
      </x:c>
      <x:c r="G368" s="24" t="n">
        <x:v>50.19</x:v>
      </x:c>
      <x:c r="H368" s="24" t="n">
        <x:v>49.98</x:v>
      </x:c>
      <x:c r="I368" s="24" t="n">
        <x:f>H368-G368</x:f>
        <x:v>-0.21000000000000085</x:v>
      </x:c>
      <x:c r="J368" s="24" t="n">
        <x:v>31.89</x:v>
      </x:c>
      <x:c r="K368" s="24" t="n">
        <x:v>30.26</x:v>
      </x:c>
      <x:c r="L368" s="24" t="n">
        <x:f>K368-J368</x:f>
        <x:v>-1.629999999999999</x:v>
      </x:c>
      <x:c r="M368" s="24" t="n">
        <x:v>27.87</x:v>
      </x:c>
      <x:c r="N368" s="24" t="n">
        <x:v>28.8</x:v>
      </x:c>
      <x:c r="O368" s="24" t="n">
        <x:f>N368-M368</x:f>
        <x:v>0.9299999999999997</x:v>
      </x:c>
      <x:c r="P368" t="str">
        <x:v>30%</x:v>
      </x:c>
      <x:c r="Q368" t="str">
        <x:v>30%</x:v>
      </x:c>
      <x:c r="R368" s="22" t="str">
        <x:v>187.0, Leki przeciwdepresyjne - inne</x:v>
      </x:c>
      <x:c r="S368" s="22" t="str">
        <x:v>187.0, Leki przeciwdepresyjne - inne</x:v>
      </x:c>
      <x:c r="T368" s="22"/>
    </x:row>
    <x:row r="369">
      <x:c r="A369" t="str">
        <x:v>A1</x:v>
      </x:c>
      <x:c r="B369" s="38" t="str">
        <x:v>5909991201982</x:v>
      </x:c>
      <x:c r="C369" s="22" t="str">
        <x:v>Insulinum glarginum</x:v>
      </x:c>
      <x:c r="D369" s="22" t="str">
        <x:v>Abasaglar, roztwór do wstrzykiwań, 100 j.m./ml</x:v>
      </x:c>
      <x:c r="E369" s="22" t="str">
        <x:v>10 wkł. po 3 ml</x:v>
      </x:c>
      <x:c r="F369" s="22" t="str">
        <x:v>dane produktu</x:v>
      </x:c>
      <x:c r="G369" s="24" t="n">
        <x:v>310.01</x:v>
      </x:c>
      <x:c r="H369" s="24" t="n">
        <x:v>310.01</x:v>
      </x:c>
      <x:c r="I369" s="24" t="n">
        <x:f>H369-G369</x:f>
        <x:v>0</x:v>
      </x:c>
      <x:c r="J369" s="24" t="n">
        <x:v>310.01</x:v>
      </x:c>
      <x:c r="K369" s="24" t="n">
        <x:v>310.01</x:v>
      </x:c>
      <x:c r="L369" s="24" t="n">
        <x:f>K369-J369</x:f>
        <x:v>0</x:v>
      </x:c>
      <x:c r="M369" s="24" t="n">
        <x:v>93</x:v>
      </x:c>
      <x:c r="N369" s="24" t="n">
        <x:v>93</x:v>
      </x:c>
      <x:c r="O369" s="24" t="n">
        <x:f>N369-M369</x:f>
        <x:v>0</x:v>
      </x:c>
      <x:c r="P369" t="str">
        <x:v>30%</x:v>
      </x:c>
      <x:c r="Q369" t="str">
        <x:v>30%</x:v>
      </x:c>
      <x:c r="R369" s="22" t="str">
        <x:v>14.3, Hormony trzustki - długodziałające analogi insulin</x:v>
      </x:c>
      <x:c r="S369" s="22" t="str">
        <x:v>14.3, Hormony trzustki - długodziałające analogi insulin</x:v>
      </x:c>
      <x:c r="T369" s="22" t="str">
        <x:v>Nazwa  postać i dawka: Abasaglar, roztwór do wstrzykiwań we wkładzie, 100 j.m./ml -&gt; Abasaglar, roztwór do wstrzykiwań, 100 j.m./ml; Zawartość opakowania: 10 wkł.po 3 ml -&gt; 10 wkł. po 3 ml</x:v>
      </x:c>
    </x:row>
    <x:row r="370">
      <x:c r="A370" t="str">
        <x:v>A1</x:v>
      </x:c>
      <x:c r="B370" s="38" t="str">
        <x:v>5909991205591</x:v>
      </x:c>
      <x:c r="C370" s="22" t="str">
        <x:v>Quetiapinum</x:v>
      </x:c>
      <x:c r="D370" s="22" t="str">
        <x:v>Kventiax SR, tabl. o przedłużonym uwalnianiu, 150 mg</x:v>
      </x:c>
      <x:c r="E370" s="22" t="str">
        <x:v>60 szt.</x:v>
      </x:c>
      <x:c r="F370" s="22" t="str">
        <x:v>limit, odpłatność/dopłata</x:v>
      </x:c>
      <x:c r="G370" s="24" t="n">
        <x:v>70.11</x:v>
      </x:c>
      <x:c r="H370" s="24" t="n">
        <x:v>70.11</x:v>
      </x:c>
      <x:c r="I370" s="24" t="n">
        <x:f>H370-G370</x:f>
        <x:v>0</x:v>
      </x:c>
      <x:c r="J370" s="24" t="n">
        <x:v>66.65</x:v>
      </x:c>
      <x:c r="K370" s="24" t="n">
        <x:v>67.83</x:v>
      </x:c>
      <x:c r="L370" s="24" t="n">
        <x:f>K370-J370</x:f>
        <x:v>1.1799999999999926</x:v>
      </x:c>
      <x:c r="M370" s="24" t="n">
        <x:v>6.66</x:v>
      </x:c>
      <x:c r="N370" s="24" t="n">
        <x:v>5.48</x:v>
      </x:c>
      <x:c r="O370" s="24" t="n">
        <x:f>N370-M370</x:f>
        <x:v>-1.1799999999999997</x:v>
      </x:c>
      <x:c r="P370" t="str">
        <x:v>ryczałt</x:v>
      </x:c>
      <x:c r="Q370" t="str">
        <x:v>ryczałt</x:v>
      </x:c>
      <x:c r="R370" s="22" t="str">
        <x:v>178.3, Leki przeciwpsychotyczne - kwetiapina do stosowania doustnego - stałe postacie farmaceutyczne</x:v>
      </x:c>
      <x:c r="S370" s="22" t="str">
        <x:v>178.3, Leki przeciwpsychotyczne - kwetiapina do stosowania doustnego - stałe postacie farmaceutyczne</x:v>
      </x:c>
      <x:c r="T370" s="22"/>
    </x:row>
    <x:row r="371">
      <x:c r="A371" t="str">
        <x:v>A1</x:v>
      </x:c>
      <x:c r="B371" s="38" t="str">
        <x:v>5909991205676</x:v>
      </x:c>
      <x:c r="C371" s="22" t="str">
        <x:v>Quetiapinum</x:v>
      </x:c>
      <x:c r="D371" s="22" t="str">
        <x:v>Kventiax SR, tabl. o przedłużonym uwalnianiu, 200 mg</x:v>
      </x:c>
      <x:c r="E371" s="22" t="str">
        <x:v>60 szt.</x:v>
      </x:c>
      <x:c r="F371" s="22" t="str">
        <x:v>limit, odpłatność/dopłata</x:v>
      </x:c>
      <x:c r="G371" s="24" t="n">
        <x:v>91.67</x:v>
      </x:c>
      <x:c r="H371" s="24" t="n">
        <x:v>91.67</x:v>
      </x:c>
      <x:c r="I371" s="24" t="n">
        <x:f>H371-G371</x:f>
        <x:v>0</x:v>
      </x:c>
      <x:c r="J371" s="24" t="n">
        <x:v>88.87</x:v>
      </x:c>
      <x:c r="K371" s="24" t="n">
        <x:v>90.44</x:v>
      </x:c>
      <x:c r="L371" s="24" t="n">
        <x:f>K371-J371</x:f>
        <x:v>1.5699999999999932</x:v>
      </x:c>
      <x:c r="M371" s="24" t="n">
        <x:v>6</x:v>
      </x:c>
      <x:c r="N371" s="24" t="n">
        <x:v>4.43</x:v>
      </x:c>
      <x:c r="O371" s="24" t="n">
        <x:f>N371-M371</x:f>
        <x:v>-1.5700000000000003</x:v>
      </x:c>
      <x:c r="P371" t="str">
        <x:v>ryczałt</x:v>
      </x:c>
      <x:c r="Q371" t="str">
        <x:v>ryczałt</x:v>
      </x:c>
      <x:c r="R371" s="22" t="str">
        <x:v>178.3, Leki przeciwpsychotyczne - kwetiapina do stosowania doustnego - stałe postacie farmaceutyczne</x:v>
      </x:c>
      <x:c r="S371" s="22" t="str">
        <x:v>178.3, Leki przeciwpsychotyczne - kwetiapina do stosowania doustnego - stałe postacie farmaceutyczne</x:v>
      </x:c>
      <x:c r="T371" s="22"/>
    </x:row>
    <x:row r="372">
      <x:c r="A372" t="str">
        <x:v>A1</x:v>
      </x:c>
      <x:c r="B372" s="38" t="str">
        <x:v>5909991219383</x:v>
      </x:c>
      <x:c r="C372" s="22" t="str">
        <x:v>Quetiapinum</x:v>
      </x:c>
      <x:c r="D372" s="22" t="str">
        <x:v>Ketilept retard, tabl. o przedł. uwalnianiu, 50 mg</x:v>
      </x:c>
      <x:c r="E372" s="22" t="str">
        <x:v>60 szt.</x:v>
      </x:c>
      <x:c r="F372" s="22" t="str">
        <x:v>ceny, limit, odpłatność/dopłata</x:v>
      </x:c>
      <x:c r="G372" s="24" t="n">
        <x:v>26.32</x:v>
      </x:c>
      <x:c r="H372" s="24" t="n">
        <x:v>26.31</x:v>
      </x:c>
      <x:c r="I372" s="24" t="n">
        <x:f>H372-G372</x:f>
        <x:v>-0.010000000000001563</x:v>
      </x:c>
      <x:c r="J372" s="24" t="n">
        <x:v>22.22</x:v>
      </x:c>
      <x:c r="K372" s="24" t="n">
        <x:v>22.61</x:v>
      </x:c>
      <x:c r="L372" s="24" t="n">
        <x:f>K372-J372</x:f>
        <x:v>0.39000000000000057</x:v>
      </x:c>
      <x:c r="M372" s="24" t="n">
        <x:v>7.3</x:v>
      </x:c>
      <x:c r="N372" s="24" t="n">
        <x:v>6.9</x:v>
      </x:c>
      <x:c r="O372" s="24" t="n">
        <x:f>N372-M372</x:f>
        <x:v>-0.39999999999999947</x:v>
      </x:c>
      <x:c r="P372" t="str">
        <x:v>ryczałt</x:v>
      </x:c>
      <x:c r="Q372" t="str">
        <x:v>ryczałt</x:v>
      </x:c>
      <x:c r="R372" s="22" t="str">
        <x:v>178.3, Leki przeciwpsychotyczne - kwetiapina do stosowania doustnego - stałe postacie farmaceutyczne</x:v>
      </x:c>
      <x:c r="S372" s="22" t="str">
        <x:v>178.3, Leki przeciwpsychotyczne - kwetiapina do stosowania doustnego - stałe postacie farmaceutyczne</x:v>
      </x:c>
      <x:c r="T372" s="22"/>
    </x:row>
    <x:row r="373">
      <x:c r="A373" t="str">
        <x:v>A1</x:v>
      </x:c>
      <x:c r="B373" s="38" t="str">
        <x:v>5909991219420</x:v>
      </x:c>
      <x:c r="C373" s="22" t="str">
        <x:v>Quetiapinum</x:v>
      </x:c>
      <x:c r="D373" s="22" t="str">
        <x:v>Ketilept retard, tabl. o przedł. uwalnianiu, 150 mg</x:v>
      </x:c>
      <x:c r="E373" s="22" t="str">
        <x:v>60 szt.</x:v>
      </x:c>
      <x:c r="F373" s="22" t="str">
        <x:v>limit, odpłatność/dopłata</x:v>
      </x:c>
      <x:c r="G373" s="24" t="n">
        <x:v>70.98</x:v>
      </x:c>
      <x:c r="H373" s="24" t="n">
        <x:v>70.98</x:v>
      </x:c>
      <x:c r="I373" s="24" t="n">
        <x:f>H373-G373</x:f>
        <x:v>0</x:v>
      </x:c>
      <x:c r="J373" s="24" t="n">
        <x:v>66.65</x:v>
      </x:c>
      <x:c r="K373" s="24" t="n">
        <x:v>67.83</x:v>
      </x:c>
      <x:c r="L373" s="24" t="n">
        <x:f>K373-J373</x:f>
        <x:v>1.1799999999999926</x:v>
      </x:c>
      <x:c r="M373" s="24" t="n">
        <x:v>7.53</x:v>
      </x:c>
      <x:c r="N373" s="24" t="n">
        <x:v>6.35</x:v>
      </x:c>
      <x:c r="O373" s="24" t="n">
        <x:f>N373-M373</x:f>
        <x:v>-1.1800000000000006</x:v>
      </x:c>
      <x:c r="P373" t="str">
        <x:v>ryczałt</x:v>
      </x:c>
      <x:c r="Q373" t="str">
        <x:v>ryczałt</x:v>
      </x:c>
      <x:c r="R373" s="22" t="str">
        <x:v>178.3, Leki przeciwpsychotyczne - kwetiapina do stosowania doustnego - stałe postacie farmaceutyczne</x:v>
      </x:c>
      <x:c r="S373" s="22" t="str">
        <x:v>178.3, Leki przeciwpsychotyczne - kwetiapina do stosowania doustnego - stałe postacie farmaceutyczne</x:v>
      </x:c>
      <x:c r="T373" s="22"/>
    </x:row>
    <x:row r="374">
      <x:c r="A374" t="str">
        <x:v>A1</x:v>
      </x:c>
      <x:c r="B374" s="38" t="str">
        <x:v>5909991219468</x:v>
      </x:c>
      <x:c r="C374" s="22" t="str">
        <x:v>Quetiapinum</x:v>
      </x:c>
      <x:c r="D374" s="22" t="str">
        <x:v>Ketilept retard, tabl. o przedł. uwalnianiu, 200 mg</x:v>
      </x:c>
      <x:c r="E374" s="22" t="str">
        <x:v>60 szt.</x:v>
      </x:c>
      <x:c r="F374" s="22" t="str">
        <x:v>limit, odpłatność/dopłata</x:v>
      </x:c>
      <x:c r="G374" s="24" t="n">
        <x:v>92.82</x:v>
      </x:c>
      <x:c r="H374" s="24" t="n">
        <x:v>92.82</x:v>
      </x:c>
      <x:c r="I374" s="24" t="n">
        <x:f>H374-G374</x:f>
        <x:v>0</x:v>
      </x:c>
      <x:c r="J374" s="24" t="n">
        <x:v>88.87</x:v>
      </x:c>
      <x:c r="K374" s="24" t="n">
        <x:v>90.44</x:v>
      </x:c>
      <x:c r="L374" s="24" t="n">
        <x:f>K374-J374</x:f>
        <x:v>1.5699999999999932</x:v>
      </x:c>
      <x:c r="M374" s="24" t="n">
        <x:v>7.15</x:v>
      </x:c>
      <x:c r="N374" s="24" t="n">
        <x:v>5.58</x:v>
      </x:c>
      <x:c r="O374" s="24" t="n">
        <x:f>N374-M374</x:f>
        <x:v>-1.5700000000000003</x:v>
      </x:c>
      <x:c r="P374" t="str">
        <x:v>ryczałt</x:v>
      </x:c>
      <x:c r="Q374" t="str">
        <x:v>ryczałt</x:v>
      </x:c>
      <x:c r="R374" s="22" t="str">
        <x:v>178.3, Leki przeciwpsychotyczne - kwetiapina do stosowania doustnego - stałe postacie farmaceutyczne</x:v>
      </x:c>
      <x:c r="S374" s="22" t="str">
        <x:v>178.3, Leki przeciwpsychotyczne - kwetiapina do stosowania doustnego - stałe postacie farmaceutyczne</x:v>
      </x:c>
      <x:c r="T374" s="22"/>
    </x:row>
    <x:row r="375">
      <x:c r="A375" t="str">
        <x:v>A1</x:v>
      </x:c>
      <x:c r="B375" s="38" t="str">
        <x:v>5909991219505</x:v>
      </x:c>
      <x:c r="C375" s="22" t="str">
        <x:v>Quetiapinum</x:v>
      </x:c>
      <x:c r="D375" s="22" t="str">
        <x:v>Ketilept retard, tabl. o przedł. uwalnianiu, 300 mg</x:v>
      </x:c>
      <x:c r="E375" s="22" t="str">
        <x:v>60 szt.</x:v>
      </x:c>
      <x:c r="F375" s="22" t="str">
        <x:v>limit, odpłatność/dopłata</x:v>
      </x:c>
      <x:c r="G375" s="24" t="n">
        <x:v>134.5</x:v>
      </x:c>
      <x:c r="H375" s="24" t="n">
        <x:v>134.5</x:v>
      </x:c>
      <x:c r="I375" s="24" t="n">
        <x:f>H375-G375</x:f>
        <x:v>0</x:v>
      </x:c>
      <x:c r="J375" s="24" t="n">
        <x:v>133.3</x:v>
      </x:c>
      <x:c r="K375" s="24" t="n">
        <x:v>134.5</x:v>
      </x:c>
      <x:c r="L375" s="24" t="n">
        <x:f>K375-J375</x:f>
        <x:v>1.1999999999999886</x:v>
      </x:c>
      <x:c r="M375" s="24" t="n">
        <x:v>6</x:v>
      </x:c>
      <x:c r="N375" s="24" t="n">
        <x:v>4.8</x:v>
      </x:c>
      <x:c r="O375" s="24" t="n">
        <x:f>N375-M375</x:f>
        <x:v>-1.2000000000000002</x:v>
      </x:c>
      <x:c r="P375" t="str">
        <x:v>ryczałt</x:v>
      </x:c>
      <x:c r="Q375" t="str">
        <x:v>ryczałt</x:v>
      </x:c>
      <x:c r="R375" s="22" t="str">
        <x:v>178.3, Leki przeciwpsychotyczne - kwetiapina do stosowania doustnego - stałe postacie farmaceutyczne</x:v>
      </x:c>
      <x:c r="S375" s="22" t="str">
        <x:v>178.3, Leki przeciwpsychotyczne - kwetiapina do stosowania doustnego - stałe postacie farmaceutyczne</x:v>
      </x:c>
      <x:c r="T375" s="22"/>
    </x:row>
    <x:row r="376">
      <x:c r="A376" t="str">
        <x:v>A1</x:v>
      </x:c>
      <x:c r="B376" s="38" t="str">
        <x:v>5909991222239</x:v>
      </x:c>
      <x:c r="C376" s="22" t="str">
        <x:v>Duloxetinum</x:v>
      </x:c>
      <x:c r="D376" s="22" t="str">
        <x:v>Dulsevia, kaps. dojelitowe twarde, 30 mg</x:v>
      </x:c>
      <x:c r="E376" s="22" t="str">
        <x:v>28 szt.</x:v>
      </x:c>
      <x:c r="F376" s="22" t="str">
        <x:v>ceny, limit, odpłatność/dopłata, wskazania</x:v>
      </x:c>
      <x:c r="G376" s="24" t="n">
        <x:v>16.46</x:v>
      </x:c>
      <x:c r="H376" s="24" t="n">
        <x:v>16.29</x:v>
      </x:c>
      <x:c r="I376" s="24" t="n">
        <x:f>H376-G376</x:f>
        <x:v>-0.1700000000000017</x:v>
      </x:c>
      <x:c r="J376" s="24" t="n">
        <x:v>14.88</x:v>
      </x:c>
      <x:c r="K376" s="24" t="n">
        <x:v>14.12</x:v>
      </x:c>
      <x:c r="L376" s="24" t="n">
        <x:f>K376-J376</x:f>
        <x:v>-0.7600000000000016</x:v>
      </x:c>
      <x:c r="M376" s="24" t="n">
        <x:v>6.04</x:v>
      </x:c>
      <x:c r="N376" s="24" t="n">
        <x:v>6.41</x:v>
      </x:c>
      <x:c r="O376" s="24" t="n">
        <x:f>N376-M376</x:f>
        <x:v>0.3700000000000001</x:v>
      </x:c>
      <x:c r="P376" t="str">
        <x:v>30%</x:v>
      </x:c>
      <x:c r="Q376" t="str">
        <x:v>30%</x:v>
      </x:c>
      <x:c r="R376" s="22" t="str">
        <x:v>187.0, Leki przeciwdepresyjne - inne</x:v>
      </x:c>
      <x:c r="S376" s="22" t="str">
        <x:v>187.0, Leki przeciwdepresyjne - inne</x:v>
      </x:c>
      <x:c r="T376" s="22"/>
    </x:row>
    <x:row r="377">
      <x:c r="A377" t="str">
        <x:v>A1</x:v>
      </x:c>
      <x:c r="B377" s="38" t="str">
        <x:v>5909991222253</x:v>
      </x:c>
      <x:c r="C377" s="22" t="str">
        <x:v>Duloxetinum</x:v>
      </x:c>
      <x:c r="D377" s="22" t="str">
        <x:v>Dulsevia, kaps. dojelitowe twarde, 30 mg</x:v>
      </x:c>
      <x:c r="E377" s="22" t="str">
        <x:v>56 szt.</x:v>
      </x:c>
      <x:c r="F377" s="22" t="str">
        <x:v>ceny, limit, odpłatność/dopłata, wskazania</x:v>
      </x:c>
      <x:c r="G377" s="24" t="n">
        <x:v>31.07</x:v>
      </x:c>
      <x:c r="H377" s="24" t="n">
        <x:v>30.87</x:v>
      </x:c>
      <x:c r="I377" s="24" t="n">
        <x:f>H377-G377</x:f>
        <x:v>-0.1999999999999993</x:v>
      </x:c>
      <x:c r="J377" s="24" t="n">
        <x:v>29.77</x:v>
      </x:c>
      <x:c r="K377" s="24" t="n">
        <x:v>28.25</x:v>
      </x:c>
      <x:c r="L377" s="24" t="n">
        <x:f>K377-J377</x:f>
        <x:v>-1.5199999999999996</x:v>
      </x:c>
      <x:c r="M377" s="24" t="n">
        <x:v>10.23</x:v>
      </x:c>
      <x:c r="N377" s="24" t="n">
        <x:v>11.1</x:v>
      </x:c>
      <x:c r="O377" s="24" t="n">
        <x:f>N377-M377</x:f>
        <x:v>0.8699999999999992</x:v>
      </x:c>
      <x:c r="P377" t="str">
        <x:v>30%</x:v>
      </x:c>
      <x:c r="Q377" t="str">
        <x:v>30%</x:v>
      </x:c>
      <x:c r="R377" s="22" t="str">
        <x:v>187.0, Leki przeciwdepresyjne - inne</x:v>
      </x:c>
      <x:c r="S377" s="22" t="str">
        <x:v>187.0, Leki przeciwdepresyjne - inne</x:v>
      </x:c>
      <x:c r="T377" s="22"/>
    </x:row>
    <x:row r="378">
      <x:c r="A378" t="str">
        <x:v>A1</x:v>
      </x:c>
      <x:c r="B378" s="38" t="str">
        <x:v>5909991222277</x:v>
      </x:c>
      <x:c r="C378" s="22" t="str">
        <x:v>Duloxetinum</x:v>
      </x:c>
      <x:c r="D378" s="22" t="str">
        <x:v>Dulsevia, kaps. dojelitowe twarde, 30 mg</x:v>
      </x:c>
      <x:c r="E378" s="22" t="str">
        <x:v>90 szt.</x:v>
      </x:c>
      <x:c r="F378" s="22" t="str">
        <x:v>ceny, limit, odpłatność/dopłata, wskazania</x:v>
      </x:c>
      <x:c r="G378" s="24" t="n">
        <x:v>43.55</x:v>
      </x:c>
      <x:c r="H378" s="24" t="n">
        <x:v>43.23</x:v>
      </x:c>
      <x:c r="I378" s="24" t="n">
        <x:f>H378-G378</x:f>
        <x:v>-0.3200000000000003</x:v>
      </x:c>
      <x:c r="J378" s="24" t="n">
        <x:v>43.55</x:v>
      </x:c>
      <x:c r="K378" s="24" t="n">
        <x:v>43.23</x:v>
      </x:c>
      <x:c r="L378" s="24" t="n">
        <x:f>K378-J378</x:f>
        <x:v>-0.3200000000000003</x:v>
      </x:c>
      <x:c r="M378" s="24" t="n">
        <x:v>13.07</x:v>
      </x:c>
      <x:c r="N378" s="24" t="n">
        <x:v>12.97</x:v>
      </x:c>
      <x:c r="O378" s="24" t="n">
        <x:f>N378-M378</x:f>
        <x:v>-0.09999999999999964</x:v>
      </x:c>
      <x:c r="P378" t="str">
        <x:v>30%</x:v>
      </x:c>
      <x:c r="Q378" t="str">
        <x:v>30%</x:v>
      </x:c>
      <x:c r="R378" s="22" t="str">
        <x:v>187.0, Leki przeciwdepresyjne - inne</x:v>
      </x:c>
      <x:c r="S378" s="22" t="str">
        <x:v>187.0, Leki przeciwdepresyjne - inne</x:v>
      </x:c>
      <x:c r="T378" s="22"/>
    </x:row>
    <x:row r="379">
      <x:c r="A379" t="str">
        <x:v>A1</x:v>
      </x:c>
      <x:c r="B379" s="38" t="str">
        <x:v>5909991222321</x:v>
      </x:c>
      <x:c r="C379" s="22" t="str">
        <x:v>Duloxetinum</x:v>
      </x:c>
      <x:c r="D379" s="22" t="str">
        <x:v>Dulsevia, kaps. dojelitowe twarde, 60 mg</x:v>
      </x:c>
      <x:c r="E379" s="22" t="str">
        <x:v>28 szt.</x:v>
      </x:c>
      <x:c r="F379" s="22" t="str">
        <x:v>ceny, limit, odpłatność/dopłata, wskazania</x:v>
      </x:c>
      <x:c r="G379" s="24" t="n">
        <x:v>31.07</x:v>
      </x:c>
      <x:c r="H379" s="24" t="n">
        <x:v>30.87</x:v>
      </x:c>
      <x:c r="I379" s="24" t="n">
        <x:f>H379-G379</x:f>
        <x:v>-0.1999999999999993</x:v>
      </x:c>
      <x:c r="J379" s="24" t="n">
        <x:v>29.77</x:v>
      </x:c>
      <x:c r="K379" s="24" t="n">
        <x:v>28.25</x:v>
      </x:c>
      <x:c r="L379" s="24" t="n">
        <x:f>K379-J379</x:f>
        <x:v>-1.5199999999999996</x:v>
      </x:c>
      <x:c r="M379" s="24" t="n">
        <x:v>10.23</x:v>
      </x:c>
      <x:c r="N379" s="24" t="n">
        <x:v>11.1</x:v>
      </x:c>
      <x:c r="O379" s="24" t="n">
        <x:f>N379-M379</x:f>
        <x:v>0.8699999999999992</x:v>
      </x:c>
      <x:c r="P379" t="str">
        <x:v>30%</x:v>
      </x:c>
      <x:c r="Q379" t="str">
        <x:v>30%</x:v>
      </x:c>
      <x:c r="R379" s="22" t="str">
        <x:v>187.0, Leki przeciwdepresyjne - inne</x:v>
      </x:c>
      <x:c r="S379" s="22" t="str">
        <x:v>187.0, Leki przeciwdepresyjne - inne</x:v>
      </x:c>
      <x:c r="T379" s="22"/>
    </x:row>
    <x:row r="380">
      <x:c r="A380" t="str">
        <x:v>A1</x:v>
      </x:c>
      <x:c r="B380" s="38" t="str">
        <x:v>5909991222345</x:v>
      </x:c>
      <x:c r="C380" s="22" t="str">
        <x:v>Duloxetinum</x:v>
      </x:c>
      <x:c r="D380" s="22" t="str">
        <x:v>Dulsevia, kaps. dojelitowe twarde, 60 mg</x:v>
      </x:c>
      <x:c r="E380" s="22" t="str">
        <x:v>56 szt.</x:v>
      </x:c>
      <x:c r="F380" s="22" t="str">
        <x:v>ceny, limit, odpłatność/dopłata, wskazania</x:v>
      </x:c>
      <x:c r="G380" s="24" t="n">
        <x:v>58.31</x:v>
      </x:c>
      <x:c r="H380" s="24" t="n">
        <x:v>58.04</x:v>
      </x:c>
      <x:c r="I380" s="24" t="n">
        <x:f>H380-G380</x:f>
        <x:v>-0.2700000000000031</x:v>
      </x:c>
      <x:c r="J380" s="24" t="n">
        <x:v>58.31</x:v>
      </x:c>
      <x:c r="K380" s="24" t="n">
        <x:v>56.49</x:v>
      </x:c>
      <x:c r="L380" s="24" t="n">
        <x:f>K380-J380</x:f>
        <x:v>-1.8200000000000003</x:v>
      </x:c>
      <x:c r="M380" s="24" t="n">
        <x:v>17.49</x:v>
      </x:c>
      <x:c r="N380" s="24" t="n">
        <x:v>18.5</x:v>
      </x:c>
      <x:c r="O380" s="24" t="n">
        <x:f>N380-M380</x:f>
        <x:v>1.0100000000000016</x:v>
      </x:c>
      <x:c r="P380" t="str">
        <x:v>30%</x:v>
      </x:c>
      <x:c r="Q380" t="str">
        <x:v>30%</x:v>
      </x:c>
      <x:c r="R380" s="22" t="str">
        <x:v>187.0, Leki przeciwdepresyjne - inne</x:v>
      </x:c>
      <x:c r="S380" s="22" t="str">
        <x:v>187.0, Leki przeciwdepresyjne - inne</x:v>
      </x:c>
      <x:c r="T380" s="22"/>
    </x:row>
    <x:row r="381">
      <x:c r="A381" t="str">
        <x:v>A1</x:v>
      </x:c>
      <x:c r="B381" s="38" t="str">
        <x:v>5909991222369</x:v>
      </x:c>
      <x:c r="C381" s="22" t="str">
        <x:v>Duloxetinum</x:v>
      </x:c>
      <x:c r="D381" s="22" t="str">
        <x:v>Dulsevia, kaps. dojelitowe twarde, 60 mg</x:v>
      </x:c>
      <x:c r="E381" s="22" t="str">
        <x:v>90 szt.</x:v>
      </x:c>
      <x:c r="F381" s="22" t="str">
        <x:v>ceny, limit, odpłatność/dopłata, wskazania</x:v>
      </x:c>
      <x:c r="G381" s="24" t="n">
        <x:v>81.82</x:v>
      </x:c>
      <x:c r="H381" s="24" t="n">
        <x:v>81.39</x:v>
      </x:c>
      <x:c r="I381" s="24" t="n">
        <x:f>H381-G381</x:f>
        <x:v>-0.4299999999999926</x:v>
      </x:c>
      <x:c r="J381" s="24" t="n">
        <x:v>81.82</x:v>
      </x:c>
      <x:c r="K381" s="24" t="n">
        <x:v>81.39</x:v>
      </x:c>
      <x:c r="L381" s="24" t="n">
        <x:f>K381-J381</x:f>
        <x:v>-0.4299999999999926</x:v>
      </x:c>
      <x:c r="M381" s="24" t="n">
        <x:v>24.55</x:v>
      </x:c>
      <x:c r="N381" s="24" t="n">
        <x:v>24.42</x:v>
      </x:c>
      <x:c r="O381" s="24" t="n">
        <x:f>N381-M381</x:f>
        <x:v>-0.129999999999999</x:v>
      </x:c>
      <x:c r="P381" t="str">
        <x:v>30%</x:v>
      </x:c>
      <x:c r="Q381" t="str">
        <x:v>30%</x:v>
      </x:c>
      <x:c r="R381" s="22" t="str">
        <x:v>187.0, Leki przeciwdepresyjne - inne</x:v>
      </x:c>
      <x:c r="S381" s="22" t="str">
        <x:v>187.0, Leki przeciwdepresyjne - inne</x:v>
      </x:c>
      <x:c r="T381" s="22"/>
    </x:row>
    <x:row r="382">
      <x:c r="A382" t="str">
        <x:v>A1</x:v>
      </x:c>
      <x:c r="B382" s="38" t="str">
        <x:v>5909991231040</x:v>
      </x:c>
      <x:c r="C382" s="22" t="str">
        <x:v>Duloxetinum</x:v>
      </x:c>
      <x:c r="D382" s="22" t="str">
        <x:v>Duloxetine Zentiva, kaps. dojelitowe twarde, 30 mg</x:v>
      </x:c>
      <x:c r="E382" s="22" t="str">
        <x:v>28 szt.</x:v>
      </x:c>
      <x:c r="F382" s="22" t="str">
        <x:v>ceny, limit, odpłatność/dopłata, wskazania</x:v>
      </x:c>
      <x:c r="G382" s="24" t="n">
        <x:v>15.32</x:v>
      </x:c>
      <x:c r="H382" s="24" t="n">
        <x:v>15.15</x:v>
      </x:c>
      <x:c r="I382" s="24" t="n">
        <x:f>H382-G382</x:f>
        <x:v>-0.16999999999999993</x:v>
      </x:c>
      <x:c r="J382" s="24" t="n">
        <x:v>14.88</x:v>
      </x:c>
      <x:c r="K382" s="24" t="n">
        <x:v>14.12</x:v>
      </x:c>
      <x:c r="L382" s="24" t="n">
        <x:f>K382-J382</x:f>
        <x:v>-0.7600000000000016</x:v>
      </x:c>
      <x:c r="M382" s="24" t="n">
        <x:v>4.9</x:v>
      </x:c>
      <x:c r="N382" s="24" t="n">
        <x:v>5.27</x:v>
      </x:c>
      <x:c r="O382" s="24" t="n">
        <x:f>N382-M382</x:f>
        <x:v>0.3699999999999992</x:v>
      </x:c>
      <x:c r="P382" t="str">
        <x:v>30%</x:v>
      </x:c>
      <x:c r="Q382" t="str">
        <x:v>30%</x:v>
      </x:c>
      <x:c r="R382" s="22" t="str">
        <x:v>187.0, Leki przeciwdepresyjne - inne</x:v>
      </x:c>
      <x:c r="S382" s="22" t="str">
        <x:v>187.0, Leki przeciwdepresyjne - inne</x:v>
      </x:c>
      <x:c r="T382" s="22"/>
    </x:row>
    <x:row r="383">
      <x:c r="A383" t="str">
        <x:v>A1</x:v>
      </x:c>
      <x:c r="B383" s="38" t="str">
        <x:v>5909991231064</x:v>
      </x:c>
      <x:c r="C383" s="22" t="str">
        <x:v>Duloxetinum</x:v>
      </x:c>
      <x:c r="D383" s="22" t="str">
        <x:v>Duloxetine Zentiva, kaps. dojelitowe twarde, 60 mg</x:v>
      </x:c>
      <x:c r="E383" s="22" t="str">
        <x:v>28 szt.</x:v>
      </x:c>
      <x:c r="F383" s="22" t="str">
        <x:v>ceny, limit, odpłatność/dopłata, wskazania</x:v>
      </x:c>
      <x:c r="G383" s="24" t="n">
        <x:v>28.78</x:v>
      </x:c>
      <x:c r="H383" s="24" t="n">
        <x:v>28.58</x:v>
      </x:c>
      <x:c r="I383" s="24" t="n">
        <x:f>H383-G383</x:f>
        <x:v>-0.20000000000000284</x:v>
      </x:c>
      <x:c r="J383" s="24" t="n">
        <x:v>28.78</x:v>
      </x:c>
      <x:c r="K383" s="24" t="n">
        <x:v>28.25</x:v>
      </x:c>
      <x:c r="L383" s="24" t="n">
        <x:f>K383-J383</x:f>
        <x:v>-0.5300000000000011</x:v>
      </x:c>
      <x:c r="M383" s="24" t="n">
        <x:v>8.63</x:v>
      </x:c>
      <x:c r="N383" s="24" t="n">
        <x:v>8.81</x:v>
      </x:c>
      <x:c r="O383" s="24" t="n">
        <x:f>N383-M383</x:f>
        <x:v>0.17999999999999972</x:v>
      </x:c>
      <x:c r="P383" t="str">
        <x:v>30%</x:v>
      </x:c>
      <x:c r="Q383" t="str">
        <x:v>30%</x:v>
      </x:c>
      <x:c r="R383" s="22" t="str">
        <x:v>187.0, Leki przeciwdepresyjne - inne</x:v>
      </x:c>
      <x:c r="S383" s="22" t="str">
        <x:v>187.0, Leki przeciwdepresyjne - inne</x:v>
      </x:c>
      <x:c r="T383" s="22"/>
    </x:row>
    <x:row r="384">
      <x:c r="A384" t="str">
        <x:v>A1</x:v>
      </x:c>
      <x:c r="B384" s="38" t="str">
        <x:v>5909991231071</x:v>
      </x:c>
      <x:c r="C384" s="22" t="str">
        <x:v>Duloxetinum</x:v>
      </x:c>
      <x:c r="D384" s="22" t="str">
        <x:v>Duloxetine Zentiva, kaps. dojelitowe twarde, 60 mg</x:v>
      </x:c>
      <x:c r="E384" s="22" t="str">
        <x:v>56 szt.</x:v>
      </x:c>
      <x:c r="F384" s="22" t="str">
        <x:v>ceny, limit, odpłatność/dopłata, wskazania</x:v>
      </x:c>
      <x:c r="G384" s="24" t="n">
        <x:v>53.28</x:v>
      </x:c>
      <x:c r="H384" s="24" t="n">
        <x:v>53.01</x:v>
      </x:c>
      <x:c r="I384" s="24" t="n">
        <x:f>H384-G384</x:f>
        <x:v>-0.2700000000000031</x:v>
      </x:c>
      <x:c r="J384" s="24" t="n">
        <x:v>53.28</x:v>
      </x:c>
      <x:c r="K384" s="24" t="n">
        <x:v>53.01</x:v>
      </x:c>
      <x:c r="L384" s="24" t="n">
        <x:f>K384-J384</x:f>
        <x:v>-0.2700000000000031</x:v>
      </x:c>
      <x:c r="M384" s="24" t="n">
        <x:v>15.98</x:v>
      </x:c>
      <x:c r="N384" s="24" t="n">
        <x:v>15.9</x:v>
      </x:c>
      <x:c r="O384" s="24" t="n">
        <x:f>N384-M384</x:f>
        <x:v>-0.08000000000000007</x:v>
      </x:c>
      <x:c r="P384" t="str">
        <x:v>30%</x:v>
      </x:c>
      <x:c r="Q384" t="str">
        <x:v>30%</x:v>
      </x:c>
      <x:c r="R384" s="22" t="str">
        <x:v>187.0, Leki przeciwdepresyjne - inne</x:v>
      </x:c>
      <x:c r="S384" s="22" t="str">
        <x:v>187.0, Leki przeciwdepresyjne - inne</x:v>
      </x:c>
      <x:c r="T384" s="22"/>
    </x:row>
    <x:row r="385">
      <x:c r="A385" t="str">
        <x:v>A1</x:v>
      </x:c>
      <x:c r="B385" s="38" t="str">
        <x:v>5909991233846</x:v>
      </x:c>
      <x:c r="C385" s="22" t="str">
        <x:v>Amoxicillinum + Acidum clavulanicum</x:v>
      </x:c>
      <x:c r="D385" s="22" t="str">
        <x:v>Hiconcil combi, proszek do sporządzania zawiesiny doustnej, 400+57 mg/5 ml</x:v>
      </x:c>
      <x:c r="E385" s="22" t="str">
        <x:v>70 ml (14 g)</x:v>
      </x:c>
      <x:c r="F385" s="22" t="str">
        <x:v>ceny, limit, odpłatność/dopłata</x:v>
      </x:c>
      <x:c r="G385" s="24" t="n">
        <x:v>14.7</x:v>
      </x:c>
      <x:c r="H385" s="24" t="n">
        <x:v>14.85</x:v>
      </x:c>
      <x:c r="I385" s="24" t="n">
        <x:f>H385-G385</x:f>
        <x:v>0.15000000000000036</x:v>
      </x:c>
      <x:c r="J385" s="24" t="n">
        <x:v>14.7</x:v>
      </x:c>
      <x:c r="K385" s="24" t="n">
        <x:v>14.85</x:v>
      </x:c>
      <x:c r="L385" s="24" t="n">
        <x:f>K385-J385</x:f>
        <x:v>0.15000000000000036</x:v>
      </x:c>
      <x:c r="M385" s="24" t="n">
        <x:v>7.35</x:v>
      </x:c>
      <x:c r="N385" s="24" t="n">
        <x:v>7.43</x:v>
      </x:c>
      <x:c r="O385" s="24" t="n">
        <x:f>N385-M385</x:f>
        <x:v>0.08000000000000007</x:v>
      </x:c>
      <x:c r="P385" t="str">
        <x:v>50%</x:v>
      </x:c>
      <x:c r="Q385" t="str">
        <x:v>50%</x:v>
      </x:c>
      <x:c r="R385" s="22" t="str">
        <x:v>89.2, Penicyliny doustne z inhibitorami betalaktamaz - płynne postacie farmaceutyczne</x:v>
      </x:c>
      <x:c r="S385" s="22" t="str">
        <x:v>89.2, Penicyliny doustne z inhibitorami betalaktamaz - płynne postacie farmaceutyczne</x:v>
      </x:c>
      <x:c r="T385" s="22"/>
    </x:row>
    <x:row r="386">
      <x:c r="A386" t="str">
        <x:v>A1</x:v>
      </x:c>
      <x:c r="B386" s="38" t="str">
        <x:v>5909991249540</x:v>
      </x:c>
      <x:c r="C386" s="22" t="str">
        <x:v>Duloxetinum</x:v>
      </x:c>
      <x:c r="D386" s="22" t="str">
        <x:v>Dutilox, kaps. dojelitowe twarde, 30 mg</x:v>
      </x:c>
      <x:c r="E386" s="22" t="str">
        <x:v>28 szt.</x:v>
      </x:c>
      <x:c r="F386" s="22" t="str">
        <x:v>ceny, limit, odpłatność/dopłata, wskazania</x:v>
      </x:c>
      <x:c r="G386" s="24" t="n">
        <x:v>16.51</x:v>
      </x:c>
      <x:c r="H386" s="24" t="n">
        <x:v>16.34</x:v>
      </x:c>
      <x:c r="I386" s="24" t="n">
        <x:f>H386-G386</x:f>
        <x:v>-0.1700000000000017</x:v>
      </x:c>
      <x:c r="J386" s="24" t="n">
        <x:v>14.88</x:v>
      </x:c>
      <x:c r="K386" s="24" t="n">
        <x:v>14.12</x:v>
      </x:c>
      <x:c r="L386" s="24" t="n">
        <x:f>K386-J386</x:f>
        <x:v>-0.7600000000000016</x:v>
      </x:c>
      <x:c r="M386" s="24" t="n">
        <x:v>6.09</x:v>
      </x:c>
      <x:c r="N386" s="24" t="n">
        <x:v>6.46</x:v>
      </x:c>
      <x:c r="O386" s="24" t="n">
        <x:f>N386-M386</x:f>
        <x:v>0.3700000000000001</x:v>
      </x:c>
      <x:c r="P386" t="str">
        <x:v>30%</x:v>
      </x:c>
      <x:c r="Q386" t="str">
        <x:v>30%</x:v>
      </x:c>
      <x:c r="R386" s="22" t="str">
        <x:v>187.0, Leki przeciwdepresyjne - inne</x:v>
      </x:c>
      <x:c r="S386" s="22" t="str">
        <x:v>187.0, Leki przeciwdepresyjne - inne</x:v>
      </x:c>
      <x:c r="T386" s="22"/>
    </x:row>
    <x:row r="387">
      <x:c r="A387" t="str">
        <x:v>A1</x:v>
      </x:c>
      <x:c r="B387" s="38" t="str">
        <x:v>5909991249618</x:v>
      </x:c>
      <x:c r="C387" s="22" t="str">
        <x:v>Duloxetinum</x:v>
      </x:c>
      <x:c r="D387" s="22" t="str">
        <x:v>Dutilox, kaps. dojelitowe twarde, 30 mg</x:v>
      </x:c>
      <x:c r="E387" s="22" t="str">
        <x:v>56 szt.</x:v>
      </x:c>
      <x:c r="F387" s="22" t="str">
        <x:v>ceny, limit, odpłatność/dopłata, wskazania</x:v>
      </x:c>
      <x:c r="G387" s="24" t="n">
        <x:v>31.12</x:v>
      </x:c>
      <x:c r="H387" s="24" t="n">
        <x:v>30.92</x:v>
      </x:c>
      <x:c r="I387" s="24" t="n">
        <x:f>H387-G387</x:f>
        <x:v>-0.1999999999999993</x:v>
      </x:c>
      <x:c r="J387" s="24" t="n">
        <x:v>29.77</x:v>
      </x:c>
      <x:c r="K387" s="24" t="n">
        <x:v>28.25</x:v>
      </x:c>
      <x:c r="L387" s="24" t="n">
        <x:f>K387-J387</x:f>
        <x:v>-1.5199999999999996</x:v>
      </x:c>
      <x:c r="M387" s="24" t="n">
        <x:v>10.28</x:v>
      </x:c>
      <x:c r="N387" s="24" t="n">
        <x:v>11.15</x:v>
      </x:c>
      <x:c r="O387" s="24" t="n">
        <x:f>N387-M387</x:f>
        <x:v>0.870000000000001</x:v>
      </x:c>
      <x:c r="P387" t="str">
        <x:v>30%</x:v>
      </x:c>
      <x:c r="Q387" t="str">
        <x:v>30%</x:v>
      </x:c>
      <x:c r="R387" s="22" t="str">
        <x:v>187.0, Leki przeciwdepresyjne - inne</x:v>
      </x:c>
      <x:c r="S387" s="22" t="str">
        <x:v>187.0, Leki przeciwdepresyjne - inne</x:v>
      </x:c>
      <x:c r="T387" s="22"/>
    </x:row>
    <x:row r="388">
      <x:c r="A388" t="str">
        <x:v>A1</x:v>
      </x:c>
      <x:c r="B388" s="38" t="str">
        <x:v>5909991249885</x:v>
      </x:c>
      <x:c r="C388" s="22" t="str">
        <x:v>Duloxetinum</x:v>
      </x:c>
      <x:c r="D388" s="22" t="str">
        <x:v>Dutilox, kaps. dojelitowe twarde, 60 mg</x:v>
      </x:c>
      <x:c r="E388" s="22" t="str">
        <x:v>28 szt.</x:v>
      </x:c>
      <x:c r="F388" s="22" t="str">
        <x:v>ceny, limit, odpłatność/dopłata, wskazania</x:v>
      </x:c>
      <x:c r="G388" s="24" t="n">
        <x:v>31.19</x:v>
      </x:c>
      <x:c r="H388" s="24" t="n">
        <x:v>30.99</x:v>
      </x:c>
      <x:c r="I388" s="24" t="n">
        <x:f>H388-G388</x:f>
        <x:v>-0.20000000000000284</x:v>
      </x:c>
      <x:c r="J388" s="24" t="n">
        <x:v>29.77</x:v>
      </x:c>
      <x:c r="K388" s="24" t="n">
        <x:v>28.25</x:v>
      </x:c>
      <x:c r="L388" s="24" t="n">
        <x:f>K388-J388</x:f>
        <x:v>-1.5199999999999996</x:v>
      </x:c>
      <x:c r="M388" s="24" t="n">
        <x:v>10.35</x:v>
      </x:c>
      <x:c r="N388" s="24" t="n">
        <x:v>11.22</x:v>
      </x:c>
      <x:c r="O388" s="24" t="n">
        <x:f>N388-M388</x:f>
        <x:v>0.870000000000001</x:v>
      </x:c>
      <x:c r="P388" t="str">
        <x:v>30%</x:v>
      </x:c>
      <x:c r="Q388" t="str">
        <x:v>30%</x:v>
      </x:c>
      <x:c r="R388" s="22" t="str">
        <x:v>187.0, Leki przeciwdepresyjne - inne</x:v>
      </x:c>
      <x:c r="S388" s="22" t="str">
        <x:v>187.0, Leki przeciwdepresyjne - inne</x:v>
      </x:c>
      <x:c r="T388" s="22"/>
    </x:row>
    <x:row r="389">
      <x:c r="A389" t="str">
        <x:v>A1</x:v>
      </x:c>
      <x:c r="B389" s="38" t="str">
        <x:v>5909991249946</x:v>
      </x:c>
      <x:c r="C389" s="22" t="str">
        <x:v>Duloxetinum</x:v>
      </x:c>
      <x:c r="D389" s="22" t="str">
        <x:v>Dutilox, kaps. dojelitowe twarde, 60 mg</x:v>
      </x:c>
      <x:c r="E389" s="22" t="str">
        <x:v>56 szt.</x:v>
      </x:c>
      <x:c r="F389" s="22" t="str">
        <x:v>ceny, limit, odpłatność/dopłata, wskazania</x:v>
      </x:c>
      <x:c r="G389" s="24" t="n">
        <x:v>58.43</x:v>
      </x:c>
      <x:c r="H389" s="24" t="n">
        <x:v>58.16</x:v>
      </x:c>
      <x:c r="I389" s="24" t="n">
        <x:f>H389-G389</x:f>
        <x:v>-0.2700000000000031</x:v>
      </x:c>
      <x:c r="J389" s="24" t="n">
        <x:v>58.43</x:v>
      </x:c>
      <x:c r="K389" s="24" t="n">
        <x:v>56.49</x:v>
      </x:c>
      <x:c r="L389" s="24" t="n">
        <x:f>K389-J389</x:f>
        <x:v>-1.9399999999999977</x:v>
      </x:c>
      <x:c r="M389" s="24" t="n">
        <x:v>17.53</x:v>
      </x:c>
      <x:c r="N389" s="24" t="n">
        <x:v>18.62</x:v>
      </x:c>
      <x:c r="O389" s="24" t="n">
        <x:f>N389-M389</x:f>
        <x:v>1.0899999999999999</x:v>
      </x:c>
      <x:c r="P389" t="str">
        <x:v>30%</x:v>
      </x:c>
      <x:c r="Q389" t="str">
        <x:v>30%</x:v>
      </x:c>
      <x:c r="R389" s="22" t="str">
        <x:v>187.0, Leki przeciwdepresyjne - inne</x:v>
      </x:c>
      <x:c r="S389" s="22" t="str">
        <x:v>187.0, Leki przeciwdepresyjne - inne</x:v>
      </x:c>
      <x:c r="T389" s="22"/>
    </x:row>
    <x:row r="390">
      <x:c r="A390" t="str">
        <x:v>A1</x:v>
      </x:c>
      <x:c r="B390" s="38" t="str">
        <x:v>5909991255367</x:v>
      </x:c>
      <x:c r="C390" s="22" t="str">
        <x:v>Quetiapinum</x:v>
      </x:c>
      <x:c r="D390" s="22" t="str">
        <x:v>Kventiax SR, tabl. o przedłużonym uwalnianiu, 50 mg</x:v>
      </x:c>
      <x:c r="E390" s="22" t="str">
        <x:v>60 szt.</x:v>
      </x:c>
      <x:c r="F390" s="22" t="str">
        <x:v>ceny, limit, odpłatność/dopłata</x:v>
      </x:c>
      <x:c r="G390" s="24" t="n">
        <x:v>26.23</x:v>
      </x:c>
      <x:c r="H390" s="24" t="n">
        <x:v>26.22</x:v>
      </x:c>
      <x:c r="I390" s="24" t="n">
        <x:f>H390-G390</x:f>
        <x:v>-0.010000000000001563</x:v>
      </x:c>
      <x:c r="J390" s="24" t="n">
        <x:v>22.22</x:v>
      </x:c>
      <x:c r="K390" s="24" t="n">
        <x:v>22.61</x:v>
      </x:c>
      <x:c r="L390" s="24" t="n">
        <x:f>K390-J390</x:f>
        <x:v>0.39000000000000057</x:v>
      </x:c>
      <x:c r="M390" s="24" t="n">
        <x:v>7.21</x:v>
      </x:c>
      <x:c r="N390" s="24" t="n">
        <x:v>6.81</x:v>
      </x:c>
      <x:c r="O390" s="24" t="n">
        <x:f>N390-M390</x:f>
        <x:v>-0.40000000000000036</x:v>
      </x:c>
      <x:c r="P390" t="str">
        <x:v>ryczałt</x:v>
      </x:c>
      <x:c r="Q390" t="str">
        <x:v>ryczałt</x:v>
      </x:c>
      <x:c r="R390" s="22" t="str">
        <x:v>178.3, Leki przeciwpsychotyczne - kwetiapina do stosowania doustnego - stałe postacie farmaceutyczne</x:v>
      </x:c>
      <x:c r="S390" s="22" t="str">
        <x:v>178.3, Leki przeciwpsychotyczne - kwetiapina do stosowania doustnego - stałe postacie farmaceutyczne</x:v>
      </x:c>
      <x:c r="T390" s="22"/>
    </x:row>
    <x:row r="391">
      <x:c r="A391" t="str">
        <x:v>A1</x:v>
      </x:c>
      <x:c r="B391" s="38" t="str">
        <x:v>5909991256197</x:v>
      </x:c>
      <x:c r="C391" s="22" t="str">
        <x:v>Goserelinum</x:v>
      </x:c>
      <x:c r="D391" s="22" t="str">
        <x:v>Reseligo, implant w amp.-strz., 3.6 mg</x:v>
      </x:c>
      <x:c r="E391" s="22" t="str">
        <x:v>1 szt.</x:v>
      </x:c>
      <x:c r="F391" s="22" t="str">
        <x:v>odpłatność/dopłata, wskazania</x:v>
      </x:c>
      <x:c r="G391" s="24" t="n">
        <x:v>172.92</x:v>
      </x:c>
      <x:c r="H391" s="24" t="n">
        <x:v>172.92</x:v>
      </x:c>
      <x:c r="I391" s="24" t="n">
        <x:f>H391-G391</x:f>
        <x:v>0</x:v>
      </x:c>
      <x:c r="J391" s="24" t="n">
        <x:v>172.92</x:v>
      </x:c>
      <x:c r="K391" s="24" t="n">
        <x:v>172.92</x:v>
      </x:c>
      <x:c r="L391" s="24" t="n">
        <x:f>K391-J391</x:f>
        <x:v>0</x:v>
      </x:c>
      <x:c r="M391" s="24" t="n">
        <x:v>3.2</x:v>
      </x:c>
      <x:c r="N391" s="24"/>
      <x:c r="O391" s="24" t="n">
        <x:f>N391-M391</x:f>
        <x:v>-3.2</x:v>
      </x:c>
      <x:c r="P391" t="str">
        <x:v>ryczałt</x:v>
      </x:c>
      <x:c r="Q391" t="str">
        <x:v>ryczałt | 30%</x:v>
      </x:c>
      <x:c r="R391" s="22" t="str">
        <x:v>129.0, Leki przeciwnowotworowe i immunomodulujące - analogi hormonu uwalniającego gonadotropinę</x:v>
      </x:c>
      <x:c r="S391" s="22" t="str">
        <x:v>129.0, Leki przeciwnowotworowe i immunomodulujące - analogi hormonu uwalniającego gonadotropinę</x:v>
      </x:c>
      <x:c r="T391" s="22"/>
    </x:row>
    <x:row r="392">
      <x:c r="A392" t="str">
        <x:v>A1</x:v>
      </x:c>
      <x:c r="B392" s="38" t="str">
        <x:v>5909991262457</x:v>
      </x:c>
      <x:c r="C392" s="22" t="str">
        <x:v>Fluconazolum</x:v>
      </x:c>
      <x:c r="D392" s="22" t="str">
        <x:v>Fluconazole Genoptim, kaps. twarde, 50 mg</x:v>
      </x:c>
      <x:c r="E392" s="22" t="str">
        <x:v>7 szt.</x:v>
      </x:c>
      <x:c r="F392" s="22" t="str">
        <x:v>ceny, limit, odpłatność/dopłata</x:v>
      </x:c>
      <x:c r="G392" s="24" t="n">
        <x:v>11.42</x:v>
      </x:c>
      <x:c r="H392" s="24" t="n">
        <x:v>11.41</x:v>
      </x:c>
      <x:c r="I392" s="24" t="n">
        <x:f>H392-G392</x:f>
        <x:v>-0.009999999999999787</x:v>
      </x:c>
      <x:c r="J392" s="24" t="n">
        <x:v>9.56</x:v>
      </x:c>
      <x:c r="K392" s="24" t="n">
        <x:v>11.24</x:v>
      </x:c>
      <x:c r="L392" s="24" t="n">
        <x:f>K392-J392</x:f>
        <x:v>1.6799999999999997</x:v>
      </x:c>
      <x:c r="M392" s="24" t="n">
        <x:v>6.64</x:v>
      </x:c>
      <x:c r="N392" s="24" t="n">
        <x:v>5.79</x:v>
      </x:c>
      <x:c r="O392" s="24" t="n">
        <x:f>N392-M392</x:f>
        <x:v>-0.8499999999999996</x:v>
      </x:c>
      <x:c r="P392" t="str">
        <x:v>50%</x:v>
      </x:c>
      <x:c r="Q392" t="str">
        <x:v>50%</x:v>
      </x:c>
      <x:c r="R392" s="22" t="str">
        <x:v>110.1, Leki przeciwgrzybicze do stosowania doustnego - pochodne triazolu - stałe postacie farmaceutyczne</x:v>
      </x:c>
      <x:c r="S392" s="22" t="str">
        <x:v>110.1, Leki przeciwgrzybicze do stosowania doustnego - pochodne triazolu - stałe postacie farmaceutyczne</x:v>
      </x:c>
      <x:c r="T392" s="22"/>
    </x:row>
    <x:row r="393">
      <x:c r="A393" t="str">
        <x:v>A1</x:v>
      </x:c>
      <x:c r="B393" s="38" t="str">
        <x:v>5909991262488</x:v>
      </x:c>
      <x:c r="C393" s="22" t="str">
        <x:v>Fluconazolum</x:v>
      </x:c>
      <x:c r="D393" s="22" t="str">
        <x:v>Fluconazole Genoptim, kaps. twarde, 50 mg</x:v>
      </x:c>
      <x:c r="E393" s="22" t="str">
        <x:v>14 szt.</x:v>
      </x:c>
      <x:c r="F393" s="22" t="str">
        <x:v>ceny, limit, odpłatność/dopłata</x:v>
      </x:c>
      <x:c r="G393" s="24" t="n">
        <x:v>21.63</x:v>
      </x:c>
      <x:c r="H393" s="24" t="n">
        <x:v>21.62</x:v>
      </x:c>
      <x:c r="I393" s="24" t="n">
        <x:f>H393-G393</x:f>
        <x:v>-0.00999999999999801</x:v>
      </x:c>
      <x:c r="J393" s="24" t="n">
        <x:v>19.12</x:v>
      </x:c>
      <x:c r="K393" s="24" t="n">
        <x:v>21.62</x:v>
      </x:c>
      <x:c r="L393" s="24" t="n">
        <x:f>K393-J393</x:f>
        <x:v>2.5</x:v>
      </x:c>
      <x:c r="M393" s="24" t="n">
        <x:v>12.07</x:v>
      </x:c>
      <x:c r="N393" s="24" t="n">
        <x:v>10.81</x:v>
      </x:c>
      <x:c r="O393" s="24" t="n">
        <x:f>N393-M393</x:f>
        <x:v>-1.2599999999999998</x:v>
      </x:c>
      <x:c r="P393" t="str">
        <x:v>50%</x:v>
      </x:c>
      <x:c r="Q393" t="str">
        <x:v>50%</x:v>
      </x:c>
      <x:c r="R393" s="22" t="str">
        <x:v>110.1, Leki przeciwgrzybicze do stosowania doustnego - pochodne triazolu - stałe postacie farmaceutyczne</x:v>
      </x:c>
      <x:c r="S393" s="22" t="str">
        <x:v>110.1, Leki przeciwgrzybicze do stosowania doustnego - pochodne triazolu - stałe postacie farmaceutyczne</x:v>
      </x:c>
      <x:c r="T393" s="22"/>
    </x:row>
    <x:row r="394">
      <x:c r="A394" t="str">
        <x:v>A1</x:v>
      </x:c>
      <x:c r="B394" s="38" t="str">
        <x:v>5909991262617</x:v>
      </x:c>
      <x:c r="C394" s="22" t="str">
        <x:v>Fluconazolum</x:v>
      </x:c>
      <x:c r="D394" s="22" t="str">
        <x:v>Fluconazole Genoptim, kaps. twarde, 100 mg</x:v>
      </x:c>
      <x:c r="E394" s="22" t="str">
        <x:v>7 szt.</x:v>
      </x:c>
      <x:c r="F394" s="22" t="str">
        <x:v>ceny, limit, odpłatność/dopłata</x:v>
      </x:c>
      <x:c r="G394" s="24" t="n">
        <x:v>21.63</x:v>
      </x:c>
      <x:c r="H394" s="24" t="n">
        <x:v>21.62</x:v>
      </x:c>
      <x:c r="I394" s="24" t="n">
        <x:f>H394-G394</x:f>
        <x:v>-0.00999999999999801</x:v>
      </x:c>
      <x:c r="J394" s="24" t="n">
        <x:v>19.12</x:v>
      </x:c>
      <x:c r="K394" s="24" t="n">
        <x:v>21.62</x:v>
      </x:c>
      <x:c r="L394" s="24" t="n">
        <x:f>K394-J394</x:f>
        <x:v>2.5</x:v>
      </x:c>
      <x:c r="M394" s="24" t="n">
        <x:v>12.07</x:v>
      </x:c>
      <x:c r="N394" s="24" t="n">
        <x:v>10.81</x:v>
      </x:c>
      <x:c r="O394" s="24" t="n">
        <x:f>N394-M394</x:f>
        <x:v>-1.2599999999999998</x:v>
      </x:c>
      <x:c r="P394" t="str">
        <x:v>50%</x:v>
      </x:c>
      <x:c r="Q394" t="str">
        <x:v>50%</x:v>
      </x:c>
      <x:c r="R394" s="22" t="str">
        <x:v>110.1, Leki przeciwgrzybicze do stosowania doustnego - pochodne triazolu - stałe postacie farmaceutyczne</x:v>
      </x:c>
      <x:c r="S394" s="22" t="str">
        <x:v>110.1, Leki przeciwgrzybicze do stosowania doustnego - pochodne triazolu - stałe postacie farmaceutyczne</x:v>
      </x:c>
      <x:c r="T394" s="22"/>
    </x:row>
    <x:row r="395">
      <x:c r="A395" t="str">
        <x:v>A1</x:v>
      </x:c>
      <x:c r="B395" s="38" t="str">
        <x:v>5909991262679</x:v>
      </x:c>
      <x:c r="C395" s="22" t="str">
        <x:v>Fluconazolum</x:v>
      </x:c>
      <x:c r="D395" s="22" t="str">
        <x:v>Fluconazole Genoptim, kaps. twarde, 100 mg</x:v>
      </x:c>
      <x:c r="E395" s="22" t="str">
        <x:v>28 szt.</x:v>
      </x:c>
      <x:c r="F395" s="22" t="str">
        <x:v>ceny, limit, odpłatność/dopłata</x:v>
      </x:c>
      <x:c r="G395" s="24" t="n">
        <x:v>74.96</x:v>
      </x:c>
      <x:c r="H395" s="24" t="n">
        <x:v>74.93</x:v>
      </x:c>
      <x:c r="I395" s="24" t="n">
        <x:f>H395-G395</x:f>
        <x:v>-0.029999999999986926</x:v>
      </x:c>
      <x:c r="J395" s="24" t="n">
        <x:v>74.96</x:v>
      </x:c>
      <x:c r="K395" s="24" t="n">
        <x:v>74.93</x:v>
      </x:c>
      <x:c r="L395" s="24" t="n">
        <x:f>K395-J395</x:f>
        <x:v>-0.029999999999986926</x:v>
      </x:c>
      <x:c r="M395" s="24" t="n">
        <x:v>37.48</x:v>
      </x:c>
      <x:c r="N395" s="24" t="n">
        <x:v>37.47</x:v>
      </x:c>
      <x:c r="O395" s="24" t="n">
        <x:f>N395-M395</x:f>
        <x:v>-0.00999999999999801</x:v>
      </x:c>
      <x:c r="P395" t="str">
        <x:v>50%</x:v>
      </x:c>
      <x:c r="Q395" t="str">
        <x:v>50%</x:v>
      </x:c>
      <x:c r="R395" s="22" t="str">
        <x:v>110.1, Leki przeciwgrzybicze do stosowania doustnego - pochodne triazolu - stałe postacie farmaceutyczne</x:v>
      </x:c>
      <x:c r="S395" s="22" t="str">
        <x:v>110.1, Leki przeciwgrzybicze do stosowania doustnego - pochodne triazolu - stałe postacie farmaceutyczne</x:v>
      </x:c>
      <x:c r="T395" s="22"/>
    </x:row>
    <x:row r="396">
      <x:c r="A396" t="str">
        <x:v>A1</x:v>
      </x:c>
      <x:c r="B396" s="38" t="str">
        <x:v>5909991272234</x:v>
      </x:c>
      <x:c r="C396" s="22" t="str">
        <x:v>Brivaracetamum</x:v>
      </x:c>
      <x:c r="D396" s="22" t="str">
        <x:v>Briviact, roztwór doustny, 10 mg/ml</x:v>
      </x:c>
      <x:c r="E396" s="22" t="str">
        <x:v>300 ml</x:v>
      </x:c>
      <x:c r="F396" s="22" t="str">
        <x:v>ceny, limit, odpłatność/dopłata</x:v>
      </x:c>
      <x:c r="G396" s="24" t="n">
        <x:v>317.4</x:v>
      </x:c>
      <x:c r="H396" s="24" t="n">
        <x:v>287.23</x:v>
      </x:c>
      <x:c r="I396" s="24" t="n">
        <x:f>H396-G396</x:f>
        <x:v>-30.16999999999996</x:v>
      </x:c>
      <x:c r="J396" s="24" t="n">
        <x:v>317.4</x:v>
      </x:c>
      <x:c r="K396" s="24" t="n">
        <x:v>169.89</x:v>
      </x:c>
      <x:c r="L396" s="24" t="n">
        <x:f>K396-J396</x:f>
        <x:v>-147.51</x:v>
      </x:c>
      <x:c r="M396" s="24" t="n">
        <x:v>3.2</x:v>
      </x:c>
      <x:c r="N396" s="24" t="n">
        <x:v>120.54</x:v>
      </x:c>
      <x:c r="O396" s="24" t="n">
        <x:f>N396-M396</x:f>
        <x:v>117.34</x:v>
      </x:c>
      <x:c r="P396" t="str">
        <x:v>ryczałt</x:v>
      </x:c>
      <x:c r="Q396" t="str">
        <x:v>ryczałt</x:v>
      </x:c>
      <x:c r="R396" s="22" t="str">
        <x:v>249.0, Leki przeciwpadaczkowe do stosowania doustnego - briwaracetam</x:v>
      </x:c>
      <x:c r="S396" s="22" t="str">
        <x:v>249.0, Leki przeciwpadaczkowe do stosowania doustnego - briwaracetam</x:v>
      </x:c>
      <x:c r="T396" s="22" t="str">
        <x:v>Cena zbytu netto: 258,74 -&gt; 236,00; Urzędowa cena zbytu: 279,44 -&gt; 254,88; Cena hurtowa brutto: 296,20 -&gt; 270,17</x:v>
      </x:c>
    </x:row>
    <x:row r="397">
      <x:c r="A397" t="str">
        <x:v>A1</x:v>
      </x:c>
      <x:c r="B397" s="38" t="str">
        <x:v>5909991272333</x:v>
      </x:c>
      <x:c r="C397" s="22" t="str">
        <x:v>Brivaracetamum</x:v>
      </x:c>
      <x:c r="D397" s="22" t="str">
        <x:v>Briviact, tabl. powl., 50 mg</x:v>
      </x:c>
      <x:c r="E397" s="22" t="str">
        <x:v>56 szt.</x:v>
      </x:c>
      <x:c r="F397" s="22" t="str">
        <x:v>ceny, limit, odpłatność/dopłata</x:v>
      </x:c>
      <x:c r="G397" s="24" t="n">
        <x:v>297.11</x:v>
      </x:c>
      <x:c r="H397" s="24" t="n">
        <x:v>268.41</x:v>
      </x:c>
      <x:c r="I397" s="24" t="n">
        <x:f>H397-G397</x:f>
        <x:v>-28.69999999999999</x:v>
      </x:c>
      <x:c r="J397" s="24" t="n">
        <x:v>297.11</x:v>
      </x:c>
      <x:c r="K397" s="24" t="n">
        <x:v>158.56</x:v>
      </x:c>
      <x:c r="L397" s="24" t="n">
        <x:f>K397-J397</x:f>
        <x:v>-138.55</x:v>
      </x:c>
      <x:c r="M397" s="24" t="n">
        <x:v>3.2</x:v>
      </x:c>
      <x:c r="N397" s="24" t="n">
        <x:v>113.05</x:v>
      </x:c>
      <x:c r="O397" s="24" t="n">
        <x:f>N397-M397</x:f>
        <x:v>109.85</x:v>
      </x:c>
      <x:c r="P397" t="str">
        <x:v>ryczałt</x:v>
      </x:c>
      <x:c r="Q397" t="str">
        <x:v>ryczałt</x:v>
      </x:c>
      <x:c r="R397" s="22" t="str">
        <x:v>249.0, Leki przeciwpadaczkowe do stosowania doustnego - briwaracetam</x:v>
      </x:c>
      <x:c r="S397" s="22" t="str">
        <x:v>249.0, Leki przeciwpadaczkowe do stosowania doustnego - briwaracetam</x:v>
      </x:c>
      <x:c r="T397" s="22" t="str">
        <x:v>Cena zbytu netto: 241,49 -&gt; 220,00; Urzędowa cena zbytu: 260,81 -&gt; 237,60; Cena hurtowa brutto: 276,46 -&gt; 251,86</x:v>
      </x:c>
    </x:row>
    <x:row r="398">
      <x:c r="A398" t="str">
        <x:v>A1</x:v>
      </x:c>
      <x:c r="B398" s="38" t="str">
        <x:v>5909991279516</x:v>
      </x:c>
      <x:c r="C398" s="22" t="str">
        <x:v>Sertralinum</x:v>
      </x:c>
      <x:c r="D398" s="22" t="str">
        <x:v>Sastium, tabl. powl., 50 mg</x:v>
      </x:c>
      <x:c r="E398" s="22" t="str">
        <x:v>28 szt.</x:v>
      </x:c>
      <x:c r="F398" s="22" t="str">
        <x:v>ceny, limit, odpłatność/dopłata</x:v>
      </x:c>
      <x:c r="G398" s="24" t="n">
        <x:v>11.33</x:v>
      </x:c>
      <x:c r="H398" s="24" t="n">
        <x:v>11.41</x:v>
      </x:c>
      <x:c r="I398" s="24" t="n">
        <x:f>H398-G398</x:f>
        <x:v>0.08000000000000007</x:v>
      </x:c>
      <x:c r="J398" s="24" t="n">
        <x:v>11.33</x:v>
      </x:c>
      <x:c r="K398" s="24" t="n">
        <x:v>11.41</x:v>
      </x:c>
      <x:c r="L398" s="24" t="n">
        <x:f>K398-J398</x:f>
        <x:v>0.08000000000000007</x:v>
      </x:c>
      <x:c r="M398" s="24" t="n">
        <x:v>3.4</x:v>
      </x:c>
      <x:c r="N398" s="24" t="n">
        <x:v>3.42</x:v>
      </x:c>
      <x:c r="O398" s="24" t="n">
        <x:f>N398-M398</x:f>
        <x:v>0.020000000000000018</x:v>
      </x:c>
      <x:c r="P398" t="str">
        <x:v>30%</x:v>
      </x:c>
      <x:c r="Q398" t="str">
        <x:v>30%</x:v>
      </x:c>
      <x:c r="R398" s="22" t="str">
        <x:v>184.0, Leki przeciwdepresyjne - inhibitory wychwytu zwrotnego serotoniny</x:v>
      </x:c>
      <x:c r="S398" s="22" t="str">
        <x:v>184.0, Leki przeciwdepresyjne - inhibitory wychwytu zwrotnego serotoniny</x:v>
      </x:c>
      <x:c r="T398" s="22"/>
    </x:row>
    <x:row r="399">
      <x:c r="A399" t="str">
        <x:v>A1</x:v>
      </x:c>
      <x:c r="B399" s="38" t="str">
        <x:v>5909991279523</x:v>
      </x:c>
      <x:c r="C399" s="22" t="str">
        <x:v>Sertralinum</x:v>
      </x:c>
      <x:c r="D399" s="22" t="str">
        <x:v>Sastium, tabl. powl., 50 mg</x:v>
      </x:c>
      <x:c r="E399" s="22" t="str">
        <x:v>30 szt.</x:v>
      </x:c>
      <x:c r="F399" s="22" t="str">
        <x:v>ceny, limit, odpłatność/dopłata</x:v>
      </x:c>
      <x:c r="G399" s="24" t="n">
        <x:v>11.99</x:v>
      </x:c>
      <x:c r="H399" s="24" t="n">
        <x:v>12.08</x:v>
      </x:c>
      <x:c r="I399" s="24" t="n">
        <x:f>H399-G399</x:f>
        <x:v>0.08999999999999986</x:v>
      </x:c>
      <x:c r="J399" s="24" t="n">
        <x:v>11.99</x:v>
      </x:c>
      <x:c r="K399" s="24" t="n">
        <x:v>12.08</x:v>
      </x:c>
      <x:c r="L399" s="24" t="n">
        <x:f>K399-J399</x:f>
        <x:v>0.08999999999999986</x:v>
      </x:c>
      <x:c r="M399" s="24" t="n">
        <x:v>3.6</x:v>
      </x:c>
      <x:c r="N399" s="24" t="n">
        <x:v>3.62</x:v>
      </x:c>
      <x:c r="O399" s="24" t="n">
        <x:f>N399-M399</x:f>
        <x:v>0.020000000000000018</x:v>
      </x:c>
      <x:c r="P399" t="str">
        <x:v>30%</x:v>
      </x:c>
      <x:c r="Q399" t="str">
        <x:v>30%</x:v>
      </x:c>
      <x:c r="R399" s="22" t="str">
        <x:v>184.0, Leki przeciwdepresyjne - inhibitory wychwytu zwrotnego serotoniny</x:v>
      </x:c>
      <x:c r="S399" s="22" t="str">
        <x:v>184.0, Leki przeciwdepresyjne - inhibitory wychwytu zwrotnego serotoniny</x:v>
      </x:c>
      <x:c r="T399" s="22"/>
    </x:row>
    <x:row r="400">
      <x:c r="A400" t="str">
        <x:v>A1</x:v>
      </x:c>
      <x:c r="B400" s="38" t="str">
        <x:v>5909991279561</x:v>
      </x:c>
      <x:c r="C400" s="22" t="str">
        <x:v>Sertralinum</x:v>
      </x:c>
      <x:c r="D400" s="22" t="str">
        <x:v>Sastium, tabl. powl., 50 mg</x:v>
      </x:c>
      <x:c r="E400" s="22" t="str">
        <x:v>84 szt.</x:v>
      </x:c>
      <x:c r="F400" s="22" t="str">
        <x:v>ceny, limit, odpłatność/dopłata</x:v>
      </x:c>
      <x:c r="G400" s="24" t="n">
        <x:v>29.7</x:v>
      </x:c>
      <x:c r="H400" s="24" t="n">
        <x:v>29.85</x:v>
      </x:c>
      <x:c r="I400" s="24" t="n">
        <x:f>H400-G400</x:f>
        <x:v>0.15000000000000213</x:v>
      </x:c>
      <x:c r="J400" s="24" t="n">
        <x:v>29.7</x:v>
      </x:c>
      <x:c r="K400" s="24" t="n">
        <x:v>29.85</x:v>
      </x:c>
      <x:c r="L400" s="24" t="n">
        <x:f>K400-J400</x:f>
        <x:v>0.15000000000000213</x:v>
      </x:c>
      <x:c r="M400" s="24" t="n">
        <x:v>8.91</x:v>
      </x:c>
      <x:c r="N400" s="24" t="n">
        <x:v>8.96</x:v>
      </x:c>
      <x:c r="O400" s="24" t="n">
        <x:f>N400-M400</x:f>
        <x:v>0.05000000000000071</x:v>
      </x:c>
      <x:c r="P400" t="str">
        <x:v>30%</x:v>
      </x:c>
      <x:c r="Q400" t="str">
        <x:v>30%</x:v>
      </x:c>
      <x:c r="R400" s="22" t="str">
        <x:v>184.0, Leki przeciwdepresyjne - inhibitory wychwytu zwrotnego serotoniny</x:v>
      </x:c>
      <x:c r="S400" s="22" t="str">
        <x:v>184.0, Leki przeciwdepresyjne - inhibitory wychwytu zwrotnego serotoniny</x:v>
      </x:c>
      <x:c r="T400" s="22"/>
    </x:row>
    <x:row r="401">
      <x:c r="A401" t="str">
        <x:v>A1</x:v>
      </x:c>
      <x:c r="B401" s="38" t="str">
        <x:v>5909991279615</x:v>
      </x:c>
      <x:c r="C401" s="22" t="str">
        <x:v>Sertralinum</x:v>
      </x:c>
      <x:c r="D401" s="22" t="str">
        <x:v>Sastium, tabl. powl., 100 mg</x:v>
      </x:c>
      <x:c r="E401" s="22" t="str">
        <x:v>28 szt.</x:v>
      </x:c>
      <x:c r="F401" s="22" t="str">
        <x:v>ceny, limit, odpłatność/dopłata</x:v>
      </x:c>
      <x:c r="G401" s="24" t="n">
        <x:v>20.95</x:v>
      </x:c>
      <x:c r="H401" s="24" t="n">
        <x:v>21.06</x:v>
      </x:c>
      <x:c r="I401" s="24" t="n">
        <x:f>H401-G401</x:f>
        <x:v>0.10999999999999943</x:v>
      </x:c>
      <x:c r="J401" s="24" t="n">
        <x:v>20.95</x:v>
      </x:c>
      <x:c r="K401" s="24" t="n">
        <x:v>21.06</x:v>
      </x:c>
      <x:c r="L401" s="24" t="n">
        <x:f>K401-J401</x:f>
        <x:v>0.10999999999999943</x:v>
      </x:c>
      <x:c r="M401" s="24" t="n">
        <x:v>6.29</x:v>
      </x:c>
      <x:c r="N401" s="24" t="n">
        <x:v>6.32</x:v>
      </x:c>
      <x:c r="O401" s="24" t="n">
        <x:f>N401-M401</x:f>
        <x:v>0.03000000000000025</x:v>
      </x:c>
      <x:c r="P401" t="str">
        <x:v>30%</x:v>
      </x:c>
      <x:c r="Q401" t="str">
        <x:v>30%</x:v>
      </x:c>
      <x:c r="R401" s="22" t="str">
        <x:v>184.0, Leki przeciwdepresyjne - inhibitory wychwytu zwrotnego serotoniny</x:v>
      </x:c>
      <x:c r="S401" s="22" t="str">
        <x:v>184.0, Leki przeciwdepresyjne - inhibitory wychwytu zwrotnego serotoniny</x:v>
      </x:c>
      <x:c r="T401" s="22"/>
    </x:row>
    <x:row r="402">
      <x:c r="A402" t="str">
        <x:v>A1</x:v>
      </x:c>
      <x:c r="B402" s="38" t="str">
        <x:v>5909991279622</x:v>
      </x:c>
      <x:c r="C402" s="22" t="str">
        <x:v>Sertralinum</x:v>
      </x:c>
      <x:c r="D402" s="22" t="str">
        <x:v>Sastium, tabl. powl., 100 mg</x:v>
      </x:c>
      <x:c r="E402" s="22" t="str">
        <x:v>30 szt.</x:v>
      </x:c>
      <x:c r="F402" s="22" t="str">
        <x:v>ceny, limit, odpłatność/dopłata</x:v>
      </x:c>
      <x:c r="G402" s="24" t="n">
        <x:v>22.19</x:v>
      </x:c>
      <x:c r="H402" s="24" t="n">
        <x:v>22.3</x:v>
      </x:c>
      <x:c r="I402" s="24" t="n">
        <x:f>H402-G402</x:f>
        <x:v>0.10999999999999943</x:v>
      </x:c>
      <x:c r="J402" s="24" t="n">
        <x:v>22.19</x:v>
      </x:c>
      <x:c r="K402" s="24" t="n">
        <x:v>22.3</x:v>
      </x:c>
      <x:c r="L402" s="24" t="n">
        <x:f>K402-J402</x:f>
        <x:v>0.10999999999999943</x:v>
      </x:c>
      <x:c r="M402" s="24" t="n">
        <x:v>6.66</x:v>
      </x:c>
      <x:c r="N402" s="24" t="n">
        <x:v>6.69</x:v>
      </x:c>
      <x:c r="O402" s="24" t="n">
        <x:f>N402-M402</x:f>
        <x:v>0.03000000000000025</x:v>
      </x:c>
      <x:c r="P402" t="str">
        <x:v>30%</x:v>
      </x:c>
      <x:c r="Q402" t="str">
        <x:v>30%</x:v>
      </x:c>
      <x:c r="R402" s="22" t="str">
        <x:v>184.0, Leki przeciwdepresyjne - inhibitory wychwytu zwrotnego serotoniny</x:v>
      </x:c>
      <x:c r="S402" s="22" t="str">
        <x:v>184.0, Leki przeciwdepresyjne - inhibitory wychwytu zwrotnego serotoniny</x:v>
      </x:c>
      <x:c r="T402" s="22"/>
    </x:row>
    <x:row r="403">
      <x:c r="A403" t="str">
        <x:v>A1</x:v>
      </x:c>
      <x:c r="B403" s="38" t="str">
        <x:v>5909991279660</x:v>
      </x:c>
      <x:c r="C403" s="22" t="str">
        <x:v>Sertralinum</x:v>
      </x:c>
      <x:c r="D403" s="22" t="str">
        <x:v>Sastium, tabl. powl., 100 mg</x:v>
      </x:c>
      <x:c r="E403" s="22" t="str">
        <x:v>84 szt.</x:v>
      </x:c>
      <x:c r="F403" s="22" t="str">
        <x:v>ceny, limit, odpłatność/dopłata</x:v>
      </x:c>
      <x:c r="G403" s="24" t="n">
        <x:v>54.98</x:v>
      </x:c>
      <x:c r="H403" s="24" t="n">
        <x:v>55.17</x:v>
      </x:c>
      <x:c r="I403" s="24" t="n">
        <x:f>H403-G403</x:f>
        <x:v>0.19000000000000483</x:v>
      </x:c>
      <x:c r="J403" s="24" t="n">
        <x:v>54.98</x:v>
      </x:c>
      <x:c r="K403" s="24" t="n">
        <x:v>55.17</x:v>
      </x:c>
      <x:c r="L403" s="24" t="n">
        <x:f>K403-J403</x:f>
        <x:v>0.19000000000000483</x:v>
      </x:c>
      <x:c r="M403" s="24" t="n">
        <x:v>16.49</x:v>
      </x:c>
      <x:c r="N403" s="24" t="n">
        <x:v>16.55</x:v>
      </x:c>
      <x:c r="O403" s="24" t="n">
        <x:f>N403-M403</x:f>
        <x:v>0.060000000000002274</x:v>
      </x:c>
      <x:c r="P403" t="str">
        <x:v>30%</x:v>
      </x:c>
      <x:c r="Q403" t="str">
        <x:v>30%</x:v>
      </x:c>
      <x:c r="R403" s="22" t="str">
        <x:v>184.0, Leki przeciwdepresyjne - inhibitory wychwytu zwrotnego serotoniny</x:v>
      </x:c>
      <x:c r="S403" s="22" t="str">
        <x:v>184.0, Leki przeciwdepresyjne - inhibitory wychwytu zwrotnego serotoniny</x:v>
      </x:c>
      <x:c r="T403" s="22"/>
    </x:row>
    <x:row r="404">
      <x:c r="A404" t="str">
        <x:v>A1</x:v>
      </x:c>
      <x:c r="B404" s="38" t="str">
        <x:v>5909991283247</x:v>
      </x:c>
      <x:c r="C404" s="22" t="str">
        <x:v>Fluconazolum</x:v>
      </x:c>
      <x:c r="D404" s="22" t="str">
        <x:v>Flucofast, kaps. twarde, 200 mg</x:v>
      </x:c>
      <x:c r="E404" s="22" t="str">
        <x:v>7 szt.</x:v>
      </x:c>
      <x:c r="F404" s="22" t="str">
        <x:v>ceny, limit, odpłatność/dopłata</x:v>
      </x:c>
      <x:c r="G404" s="24" t="n">
        <x:v>42.63</x:v>
      </x:c>
      <x:c r="H404" s="24" t="n">
        <x:v>42.61</x:v>
      </x:c>
      <x:c r="I404" s="24" t="n">
        <x:f>H404-G404</x:f>
        <x:v>-0.020000000000003126</x:v>
      </x:c>
      <x:c r="J404" s="24" t="n">
        <x:v>38.23</x:v>
      </x:c>
      <x:c r="K404" s="24" t="n">
        <x:v>42.61</x:v>
      </x:c>
      <x:c r="L404" s="24" t="n">
        <x:f>K404-J404</x:f>
        <x:v>4.380000000000003</x:v>
      </x:c>
      <x:c r="M404" s="24" t="n">
        <x:v>21.17</x:v>
      </x:c>
      <x:c r="N404" s="24" t="n">
        <x:v>19.18</x:v>
      </x:c>
      <x:c r="O404" s="24" t="n">
        <x:f>N404-M404</x:f>
        <x:v>-1.990000000000002</x:v>
      </x:c>
      <x:c r="P404" t="str">
        <x:v>50%</x:v>
      </x:c>
      <x:c r="Q404" t="str">
        <x:v>50%</x:v>
      </x:c>
      <x:c r="R404" s="22" t="str">
        <x:v>110.1, Leki przeciwgrzybicze do stosowania doustnego - pochodne triazolu - stałe postacie farmaceutyczne</x:v>
      </x:c>
      <x:c r="S404" s="22" t="str">
        <x:v>110.1, Leki przeciwgrzybicze do stosowania doustnego - pochodne triazolu - stałe postacie farmaceutyczne</x:v>
      </x:c>
      <x:c r="T404" s="22"/>
    </x:row>
    <x:row r="405">
      <x:c r="A405" t="str">
        <x:v>A1</x:v>
      </x:c>
      <x:c r="B405" s="38" t="str">
        <x:v>5909991283261</x:v>
      </x:c>
      <x:c r="C405" s="22" t="str">
        <x:v>Fluconazolum</x:v>
      </x:c>
      <x:c r="D405" s="22" t="str">
        <x:v>Flucofast, kaps. twarde, 200 mg</x:v>
      </x:c>
      <x:c r="E405" s="22" t="str">
        <x:v>14 szt.</x:v>
      </x:c>
      <x:c r="F405" s="22" t="str">
        <x:v>ceny, limit, odpłatność/dopłata</x:v>
      </x:c>
      <x:c r="G405" s="24" t="n">
        <x:v>76.46</x:v>
      </x:c>
      <x:c r="H405" s="24" t="n">
        <x:v>76.43</x:v>
      </x:c>
      <x:c r="I405" s="24" t="n">
        <x:f>H405-G405</x:f>
        <x:v>-0.029999999999986926</x:v>
      </x:c>
      <x:c r="J405" s="24" t="n">
        <x:v>76.46</x:v>
      </x:c>
      <x:c r="K405" s="24" t="n">
        <x:v>76.43</x:v>
      </x:c>
      <x:c r="L405" s="24" t="n">
        <x:f>K405-J405</x:f>
        <x:v>-0.029999999999986926</x:v>
      </x:c>
      <x:c r="M405" s="24" t="n">
        <x:v>34.41</x:v>
      </x:c>
      <x:c r="N405" s="24" t="n">
        <x:v>34.4</x:v>
      </x:c>
      <x:c r="O405" s="24" t="n">
        <x:f>N405-M405</x:f>
        <x:v>-0.00999999999999801</x:v>
      </x:c>
      <x:c r="P405" t="str">
        <x:v>50%</x:v>
      </x:c>
      <x:c r="Q405" t="str">
        <x:v>50%</x:v>
      </x:c>
      <x:c r="R405" s="22" t="str">
        <x:v>110.1, Leki przeciwgrzybicze do stosowania doustnego - pochodne triazolu - stałe postacie farmaceutyczne</x:v>
      </x:c>
      <x:c r="S405" s="22" t="str">
        <x:v>110.1, Leki przeciwgrzybicze do stosowania doustnego - pochodne triazolu - stałe postacie farmaceutyczne</x:v>
      </x:c>
      <x:c r="T405" s="22"/>
    </x:row>
    <x:row r="406">
      <x:c r="A406" t="str">
        <x:v>A1</x:v>
      </x:c>
      <x:c r="B406" s="38" t="str">
        <x:v>5909991283599</x:v>
      </x:c>
      <x:c r="C406" s="22" t="str">
        <x:v>Calcipotriolum + Betamethasonum</x:v>
      </x:c>
      <x:c r="D406" s="22" t="str">
        <x:v>Enstilar, piana na skórę, (50 µg+0,5 mg)/g</x:v>
      </x:c>
      <x:c r="E406" s="22" t="str">
        <x:v>1 poj. po 60 g</x:v>
      </x:c>
      <x:c r="F406" s="22" t="str">
        <x:v>ceny, odpłatność/dopłata, dane produktu</x:v>
      </x:c>
      <x:c r="G406" s="24" t="n">
        <x:v>167.6</x:v>
      </x:c>
      <x:c r="H406" s="24" t="n">
        <x:v>151.14</x:v>
      </x:c>
      <x:c r="I406" s="24" t="n">
        <x:f>H406-G406</x:f>
        <x:v>-16.460000000000008</x:v>
      </x:c>
      <x:c r="J406" s="24" t="n">
        <x:v>105.8</x:v>
      </x:c>
      <x:c r="K406" s="24" t="n">
        <x:v>105.8</x:v>
      </x:c>
      <x:c r="L406" s="24" t="n">
        <x:f>K406-J406</x:f>
        <x:v>0</x:v>
      </x:c>
      <x:c r="M406" s="24" t="n">
        <x:v>93.54</x:v>
      </x:c>
      <x:c r="N406" s="24" t="n">
        <x:v>77.08</x:v>
      </x:c>
      <x:c r="O406" s="24" t="n">
        <x:f>N406-M406</x:f>
        <x:v>-16.460000000000008</x:v>
      </x:c>
      <x:c r="P406" t="str">
        <x:v>30%</x:v>
      </x:c>
      <x:c r="Q406" t="str">
        <x:v>30%</x:v>
      </x:c>
      <x:c r="R406" s="22" t="str">
        <x:v>18.3, Witamina D i jej analogi - kalcypotriol w połączeniach z kortykosteroidami do stosowania na skórę</x:v>
      </x:c>
      <x:c r="S406" s="22" t="str">
        <x:v>18.3, Witamina D i jej analogi - kalcypotriol w połączeniach z kortykosteroidami do stosowania na skórę</x:v>
      </x:c>
      <x:c r="T406" s="22" t="str">
        <x:v>Cena zbytu netto: 134,38 -&gt; 120,00; Urzędowa cena zbytu: 145,13 -&gt; 129,60; Cena hurtowa brutto: 153,84 -&gt; 137,38; Zawartość opakowania: 60 g -&gt; 1 poj. po 60 g</x:v>
      </x:c>
    </x:row>
    <x:row r="407">
      <x:c r="A407" t="str">
        <x:v>A1</x:v>
      </x:c>
      <x:c r="B407" s="38" t="str">
        <x:v>5909991283971</x:v>
      </x:c>
      <x:c r="C407" s="22" t="str">
        <x:v>Budesonidum + Formoteroli fumaras dihydricus</x:v>
      </x:c>
      <x:c r="D407" s="22" t="str">
        <x:v>Bufomix Easyhaler, proszek do inhalacji, 80+4,5 µg/dawkę inhalacyjną</x:v>
      </x:c>
      <x:c r="E407" s="22" t="str">
        <x:v>1 inh.po 120 daw.</x:v>
      </x:c>
      <x:c r="F407" s="22" t="str">
        <x:v>limit, odpłatność/dopłata</x:v>
      </x:c>
      <x:c r="G407" s="24" t="n">
        <x:v>134.19</x:v>
      </x:c>
      <x:c r="H407" s="24" t="n">
        <x:v>134.19</x:v>
      </x:c>
      <x:c r="I407" s="24" t="n">
        <x:f>H407-G407</x:f>
        <x:v>0</x:v>
      </x:c>
      <x:c r="J407" s="24" t="n">
        <x:v>108</x:v>
      </x:c>
      <x:c r="K407" s="24" t="n">
        <x:v>108.06</x:v>
      </x:c>
      <x:c r="L407" s="24" t="n">
        <x:f>K407-J407</x:f>
        <x:v>0.060000000000002274</x:v>
      </x:c>
      <x:c r="M407" s="24" t="n">
        <x:v>29.39</x:v>
      </x:c>
      <x:c r="N407" s="24" t="n">
        <x:v>29.33</x:v>
      </x:c>
      <x:c r="O407" s="24" t="n">
        <x:f>N407-M407</x:f>
        <x:v>-0.060000000000002274</x:v>
      </x:c>
      <x:c r="P407" t="str">
        <x:v>ryczałt</x:v>
      </x:c>
      <x:c r="Q407" t="str">
        <x:v>ryczałt</x:v>
      </x:c>
      <x:c r="R407" s="22" t="str">
        <x:v>199.1, Wziewne leki beta-2-adrenergiczne o długim działaniu - produkty złożone z kortykosteroidami w niskich dawkach</x:v>
      </x:c>
      <x:c r="S407" s="22" t="str">
        <x:v>199.1, Wziewne leki beta-2-adrenergiczne o długim działaniu - produkty złożone z kortykosteroidami w niskich dawkach</x:v>
      </x:c>
      <x:c r="T407" s="22"/>
    </x:row>
    <x:row r="408">
      <x:c r="A408" t="str">
        <x:v>A1</x:v>
      </x:c>
      <x:c r="B408" s="38" t="str">
        <x:v>5909991290016</x:v>
      </x:c>
      <x:c r="C408" s="22" t="str">
        <x:v>Tianeptinum natricum</x:v>
      </x:c>
      <x:c r="D408" s="22" t="str">
        <x:v>Coaxil, tabl. drażowane, 12.5 mg</x:v>
      </x:c>
      <x:c r="E408" s="22" t="str">
        <x:v>30 szt.</x:v>
      </x:c>
      <x:c r="F408" s="22" t="str">
        <x:v>ceny, limit, odpłatność/dopłata</x:v>
      </x:c>
      <x:c r="G408" s="24" t="n">
        <x:v>14.32</x:v>
      </x:c>
      <x:c r="H408" s="24" t="n">
        <x:v>14.15</x:v>
      </x:c>
      <x:c r="I408" s="24" t="n">
        <x:f>H408-G408</x:f>
        <x:v>-0.16999999999999993</x:v>
      </x:c>
      <x:c r="J408" s="24" t="n">
        <x:v>10.63</x:v>
      </x:c>
      <x:c r="K408" s="24" t="n">
        <x:v>10.09</x:v>
      </x:c>
      <x:c r="L408" s="24" t="n">
        <x:f>K408-J408</x:f>
        <x:v>-0.5400000000000009</x:v>
      </x:c>
      <x:c r="M408" s="24" t="n">
        <x:v>6.88</x:v>
      </x:c>
      <x:c r="N408" s="24" t="n">
        <x:v>7.09</x:v>
      </x:c>
      <x:c r="O408" s="24" t="n">
        <x:f>N408-M408</x:f>
        <x:v>0.20999999999999996</x:v>
      </x:c>
      <x:c r="P408" t="str">
        <x:v>30%</x:v>
      </x:c>
      <x:c r="Q408" t="str">
        <x:v>30%</x:v>
      </x:c>
      <x:c r="R408" s="22" t="str">
        <x:v>187.0, Leki przeciwdepresyjne - inne</x:v>
      </x:c>
      <x:c r="S408" s="22" t="str">
        <x:v>187.0, Leki przeciwdepresyjne - inne</x:v>
      </x:c>
      <x:c r="T408" s="22"/>
    </x:row>
    <x:row r="409">
      <x:c r="A409" t="str">
        <x:v>A1</x:v>
      </x:c>
      <x:c r="B409" s="38" t="str">
        <x:v>5909991306298</x:v>
      </x:c>
      <x:c r="C409" s="22" t="str">
        <x:v>Insulinum aspartum</x:v>
      </x:c>
      <x:c r="D409" s="22" t="str">
        <x:v>Fiasp, roztwór do wstrz., 100 j.m./ml</x:v>
      </x:c>
      <x:c r="E409" s="22" t="str">
        <x:v>5 wkł.po 3 ml</x:v>
      </x:c>
      <x:c r="F409" s="22" t="str">
        <x:v>ceny, limit, odpłatność/dopłata</x:v>
      </x:c>
      <x:c r="G409" s="24" t="n">
        <x:v>129.43</x:v>
      </x:c>
      <x:c r="H409" s="24" t="n">
        <x:v>129.53</x:v>
      </x:c>
      <x:c r="I409" s="24" t="n">
        <x:f>H409-G409</x:f>
        <x:v>0.09999999999999432</x:v>
      </x:c>
      <x:c r="J409" s="24" t="n">
        <x:v>101.01</x:v>
      </x:c>
      <x:c r="K409" s="24" t="n">
        <x:v>103.2</x:v>
      </x:c>
      <x:c r="L409" s="24" t="n">
        <x:f>K409-J409</x:f>
        <x:v>2.1899999999999977</x:v>
      </x:c>
      <x:c r="M409" s="24" t="n">
        <x:v>32.42</x:v>
      </x:c>
      <x:c r="N409" s="24" t="n">
        <x:v>30.33</x:v>
      </x:c>
      <x:c r="O409" s="24" t="n">
        <x:f>N409-M409</x:f>
        <x:v>-2.0900000000000034</x:v>
      </x:c>
      <x:c r="P409" t="str">
        <x:v>ryczałt</x:v>
      </x:c>
      <x:c r="Q409" t="str">
        <x:v>ryczałt</x:v>
      </x:c>
      <x:c r="R409" s="22" t="str">
        <x:v>14.1, Hormony trzustki - insuliny ludzkie i analogi insulin ludzkich</x:v>
      </x:c>
      <x:c r="S409" s="22" t="str">
        <x:v>14.1, Hormony trzustki - insuliny ludzkie i analogi insulin ludzkich</x:v>
      </x:c>
      <x:c r="T409" s="22"/>
    </x:row>
    <x:row r="410">
      <x:c r="A410" t="str">
        <x:v>A1</x:v>
      </x:c>
      <x:c r="B410" s="38" t="str">
        <x:v>5909991317621</x:v>
      </x:c>
      <x:c r="C410" s="22" t="str">
        <x:v>Fluoxetinum</x:v>
      </x:c>
      <x:c r="D410" s="22" t="str">
        <x:v>Fluoxetine Aurovitas, kaps. twarde, 20 mg</x:v>
      </x:c>
      <x:c r="E410" s="22" t="str">
        <x:v>30 szt.</x:v>
      </x:c>
      <x:c r="F410" s="22" t="str">
        <x:v>ceny, limit, odpłatność/dopłata</x:v>
      </x:c>
      <x:c r="G410" s="24" t="n">
        <x:v>15.08</x:v>
      </x:c>
      <x:c r="H410" s="24" t="n">
        <x:v>15.17</x:v>
      </x:c>
      <x:c r="I410" s="24" t="n">
        <x:f>H410-G410</x:f>
        <x:v>0.08999999999999986</x:v>
      </x:c>
      <x:c r="J410" s="24" t="n">
        <x:v>14</x:v>
      </x:c>
      <x:c r="K410" s="24" t="n">
        <x:v>15.17</x:v>
      </x:c>
      <x:c r="L410" s="24" t="n">
        <x:f>K410-J410</x:f>
        <x:v>1.17</x:v>
      </x:c>
      <x:c r="M410" s="24" t="n">
        <x:v>5.28</x:v>
      </x:c>
      <x:c r="N410" s="24" t="n">
        <x:v>4.55</x:v>
      </x:c>
      <x:c r="O410" s="24" t="n">
        <x:f>N410-M410</x:f>
        <x:v>-0.7300000000000004</x:v>
      </x:c>
      <x:c r="P410" t="str">
        <x:v>30%</x:v>
      </x:c>
      <x:c r="Q410" t="str">
        <x:v>30%</x:v>
      </x:c>
      <x:c r="R410" s="22" t="str">
        <x:v>184.0, Leki przeciwdepresyjne - inhibitory wychwytu zwrotnego serotoniny</x:v>
      </x:c>
      <x:c r="S410" s="22" t="str">
        <x:v>184.0, Leki przeciwdepresyjne - inhibitory wychwytu zwrotnego serotoniny</x:v>
      </x:c>
      <x:c r="T410" s="22"/>
    </x:row>
    <x:row r="411">
      <x:c r="A411" t="str">
        <x:v>A1</x:v>
      </x:c>
      <x:c r="B411" s="38" t="str">
        <x:v>5909991323615</x:v>
      </x:c>
      <x:c r="C411" s="22" t="str">
        <x:v>Paroxetinum</x:v>
      </x:c>
      <x:c r="D411" s="22" t="str">
        <x:v>Paroxetine Aurovitas, tabl. powl., 20 mg</x:v>
      </x:c>
      <x:c r="E411" s="22" t="str">
        <x:v>30 szt.</x:v>
      </x:c>
      <x:c r="F411" s="22" t="str">
        <x:v>ceny, limit, odpłatność/dopłata</x:v>
      </x:c>
      <x:c r="G411" s="24" t="n">
        <x:v>13.62</x:v>
      </x:c>
      <x:c r="H411" s="24" t="n">
        <x:v>13.71</x:v>
      </x:c>
      <x:c r="I411" s="24" t="n">
        <x:f>H411-G411</x:f>
        <x:v>0.09000000000000163</x:v>
      </x:c>
      <x:c r="J411" s="24" t="n">
        <x:v>13.62</x:v>
      </x:c>
      <x:c r="K411" s="24" t="n">
        <x:v>13.71</x:v>
      </x:c>
      <x:c r="L411" s="24" t="n">
        <x:f>K411-J411</x:f>
        <x:v>0.09000000000000163</x:v>
      </x:c>
      <x:c r="M411" s="24" t="n">
        <x:v>4.09</x:v>
      </x:c>
      <x:c r="N411" s="24" t="n">
        <x:v>4.11</x:v>
      </x:c>
      <x:c r="O411" s="24" t="n">
        <x:f>N411-M411</x:f>
        <x:v>0.020000000000000462</x:v>
      </x:c>
      <x:c r="P411" t="str">
        <x:v>30%</x:v>
      </x:c>
      <x:c r="Q411" t="str">
        <x:v>30%</x:v>
      </x:c>
      <x:c r="R411" s="22" t="str">
        <x:v>184.0, Leki przeciwdepresyjne - inhibitory wychwytu zwrotnego serotoniny</x:v>
      </x:c>
      <x:c r="S411" s="22" t="str">
        <x:v>184.0, Leki przeciwdepresyjne - inhibitory wychwytu zwrotnego serotoniny</x:v>
      </x:c>
      <x:c r="T411" s="22"/>
    </x:row>
    <x:row r="412">
      <x:c r="A412" t="str">
        <x:v>A1</x:v>
      </x:c>
      <x:c r="B412" s="38" t="str">
        <x:v>5909991323646</x:v>
      </x:c>
      <x:c r="C412" s="22" t="str">
        <x:v>Paroxetinum</x:v>
      </x:c>
      <x:c r="D412" s="22" t="str">
        <x:v>Paroxetine Aurovitas, tabl. powl., 20 mg</x:v>
      </x:c>
      <x:c r="E412" s="22" t="str">
        <x:v>60 szt.</x:v>
      </x:c>
      <x:c r="F412" s="22" t="str">
        <x:v>ceny, limit, odpłatność/dopłata</x:v>
      </x:c>
      <x:c r="G412" s="24" t="n">
        <x:v>25.66</x:v>
      </x:c>
      <x:c r="H412" s="24" t="n">
        <x:v>25.77</x:v>
      </x:c>
      <x:c r="I412" s="24" t="n">
        <x:f>H412-G412</x:f>
        <x:v>0.10999999999999943</x:v>
      </x:c>
      <x:c r="J412" s="24" t="n">
        <x:v>25.66</x:v>
      </x:c>
      <x:c r="K412" s="24" t="n">
        <x:v>25.77</x:v>
      </x:c>
      <x:c r="L412" s="24" t="n">
        <x:f>K412-J412</x:f>
        <x:v>0.10999999999999943</x:v>
      </x:c>
      <x:c r="M412" s="24" t="n">
        <x:v>7.7</x:v>
      </x:c>
      <x:c r="N412" s="24" t="n">
        <x:v>7.73</x:v>
      </x:c>
      <x:c r="O412" s="24" t="n">
        <x:f>N412-M412</x:f>
        <x:v>0.03000000000000025</x:v>
      </x:c>
      <x:c r="P412" t="str">
        <x:v>30%</x:v>
      </x:c>
      <x:c r="Q412" t="str">
        <x:v>30%</x:v>
      </x:c>
      <x:c r="R412" s="22" t="str">
        <x:v>184.0, Leki przeciwdepresyjne - inhibitory wychwytu zwrotnego serotoniny</x:v>
      </x:c>
      <x:c r="S412" s="22" t="str">
        <x:v>184.0, Leki przeciwdepresyjne - inhibitory wychwytu zwrotnego serotoniny</x:v>
      </x:c>
      <x:c r="T412" s="22"/>
    </x:row>
    <x:row r="413">
      <x:c r="A413" t="str">
        <x:v>A1</x:v>
      </x:c>
      <x:c r="B413" s="38" t="str">
        <x:v>5909991324537</x:v>
      </x:c>
      <x:c r="C413" s="22" t="str">
        <x:v>Duloxetinum</x:v>
      </x:c>
      <x:c r="D413" s="22" t="str">
        <x:v>Depratal, tabl. dojelitowe, 60 mg</x:v>
      </x:c>
      <x:c r="E413" s="22" t="str">
        <x:v>28 szt.</x:v>
      </x:c>
      <x:c r="F413" s="22" t="str">
        <x:v>ceny, limit, odpłatność/dopłata, wskazania</x:v>
      </x:c>
      <x:c r="G413" s="24" t="n">
        <x:v>40.75</x:v>
      </x:c>
      <x:c r="H413" s="24" t="n">
        <x:v>40.55</x:v>
      </x:c>
      <x:c r="I413" s="24" t="n">
        <x:f>H413-G413</x:f>
        <x:v>-0.20000000000000284</x:v>
      </x:c>
      <x:c r="J413" s="24" t="n">
        <x:v>29.77</x:v>
      </x:c>
      <x:c r="K413" s="24" t="n">
        <x:v>28.25</x:v>
      </x:c>
      <x:c r="L413" s="24" t="n">
        <x:f>K413-J413</x:f>
        <x:v>-1.5199999999999996</x:v>
      </x:c>
      <x:c r="M413" s="24" t="n">
        <x:v>17.92</x:v>
      </x:c>
      <x:c r="N413" s="24" t="n">
        <x:v>18.7</x:v>
      </x:c>
      <x:c r="O413" s="24" t="n">
        <x:f>N413-M413</x:f>
        <x:v>0.7799999999999976</x:v>
      </x:c>
      <x:c r="P413" t="str">
        <x:v>30%</x:v>
      </x:c>
      <x:c r="Q413" t="str">
        <x:v>30%</x:v>
      </x:c>
      <x:c r="R413" s="22" t="str">
        <x:v>187.0, Leki przeciwdepresyjne - inne</x:v>
      </x:c>
      <x:c r="S413" s="22" t="str">
        <x:v>187.0, Leki przeciwdepresyjne - inne</x:v>
      </x:c>
      <x:c r="T413" s="22"/>
    </x:row>
    <x:row r="414">
      <x:c r="A414" t="str">
        <x:v>A1</x:v>
      </x:c>
      <x:c r="B414" s="38" t="str">
        <x:v>5909991324551</x:v>
      </x:c>
      <x:c r="C414" s="22" t="str">
        <x:v>Duloxetinum</x:v>
      </x:c>
      <x:c r="D414" s="22" t="str">
        <x:v>Depratal, tabl. dojelitowe, 30 mg</x:v>
      </x:c>
      <x:c r="E414" s="22" t="str">
        <x:v>28 szt.</x:v>
      </x:c>
      <x:c r="F414" s="22" t="str">
        <x:v>ceny, limit, odpłatność/dopłata, wskazania</x:v>
      </x:c>
      <x:c r="G414" s="24" t="n">
        <x:v>21.28</x:v>
      </x:c>
      <x:c r="H414" s="24" t="n">
        <x:v>21.11</x:v>
      </x:c>
      <x:c r="I414" s="24" t="n">
        <x:f>H414-G414</x:f>
        <x:v>-0.1700000000000017</x:v>
      </x:c>
      <x:c r="J414" s="24" t="n">
        <x:v>14.88</x:v>
      </x:c>
      <x:c r="K414" s="24" t="n">
        <x:v>14.12</x:v>
      </x:c>
      <x:c r="L414" s="24" t="n">
        <x:f>K414-J414</x:f>
        <x:v>-0.7600000000000016</x:v>
      </x:c>
      <x:c r="M414" s="24" t="n">
        <x:v>9.77</x:v>
      </x:c>
      <x:c r="N414" s="24" t="n">
        <x:v>10.11</x:v>
      </x:c>
      <x:c r="O414" s="24" t="n">
        <x:f>N414-M414</x:f>
        <x:v>0.33999999999999986</x:v>
      </x:c>
      <x:c r="P414" t="str">
        <x:v>30%</x:v>
      </x:c>
      <x:c r="Q414" t="str">
        <x:v>30%</x:v>
      </x:c>
      <x:c r="R414" s="22" t="str">
        <x:v>187.0, Leki przeciwdepresyjne - inne</x:v>
      </x:c>
      <x:c r="S414" s="22" t="str">
        <x:v>187.0, Leki przeciwdepresyjne - inne</x:v>
      </x:c>
      <x:c r="T414" s="22"/>
    </x:row>
    <x:row r="415">
      <x:c r="A415" t="str">
        <x:v>A1</x:v>
      </x:c>
      <x:c r="B415" s="38" t="str">
        <x:v>5909991331108</x:v>
      </x:c>
      <x:c r="C415" s="22" t="str">
        <x:v>Gabapentinum</x:v>
      </x:c>
      <x:c r="D415" s="22" t="str">
        <x:v>Gabapentin Aurovitas, kaps. twarde, 100 mg</x:v>
      </x:c>
      <x:c r="E415" s="22" t="str">
        <x:v>100 szt.</x:v>
      </x:c>
      <x:c r="F415" s="22" t="str">
        <x:v>ceny, limit, odpłatność/dopłata</x:v>
      </x:c>
      <x:c r="G415" s="24" t="n">
        <x:v>17.47</x:v>
      </x:c>
      <x:c r="H415" s="24" t="n">
        <x:v>17.66</x:v>
      </x:c>
      <x:c r="I415" s="24" t="n">
        <x:f>H415-G415</x:f>
        <x:v>0.19000000000000128</x:v>
      </x:c>
      <x:c r="J415" s="24" t="n">
        <x:v>16.93</x:v>
      </x:c>
      <x:c r="K415" s="24" t="n">
        <x:v>16.79</x:v>
      </x:c>
      <x:c r="L415" s="24" t="n">
        <x:f>K415-J415</x:f>
        <x:v>-0.14000000000000057</x:v>
      </x:c>
      <x:c r="M415" s="24" t="n">
        <x:v>3.74</x:v>
      </x:c>
      <x:c r="N415" s="24" t="n">
        <x:v>4.07</x:v>
      </x:c>
      <x:c r="O415" s="24" t="n">
        <x:f>N415-M415</x:f>
        <x:v>0.33000000000000007</x:v>
      </x:c>
      <x:c r="P415" t="str">
        <x:v>ryczałt</x:v>
      </x:c>
      <x:c r="Q415" t="str">
        <x:v>ryczałt</x:v>
      </x:c>
      <x:c r="R415" s="22" t="str">
        <x:v>165.0, Leki przeciwpadaczkowe do stosowania doustnego - gabapentyna</x:v>
      </x:c>
      <x:c r="S415" s="22" t="str">
        <x:v>165.0, Leki przeciwpadaczkowe do stosowania doustnego - gabapentyna</x:v>
      </x:c>
      <x:c r="T415" s="22"/>
    </x:row>
    <x:row r="416">
      <x:c r="A416" t="str">
        <x:v>A1</x:v>
      </x:c>
      <x:c r="B416" s="38" t="str">
        <x:v>5909991331153</x:v>
      </x:c>
      <x:c r="C416" s="22" t="str">
        <x:v>Gabapentinum</x:v>
      </x:c>
      <x:c r="D416" s="22" t="str">
        <x:v>Gabapentin Aurovitas, kaps. twarde, 300 mg</x:v>
      </x:c>
      <x:c r="E416" s="22" t="str">
        <x:v>100 szt.</x:v>
      </x:c>
      <x:c r="F416" s="22" t="str">
        <x:v>ceny, limit</x:v>
      </x:c>
      <x:c r="G416" s="24" t="n">
        <x:v>47.35</x:v>
      </x:c>
      <x:c r="H416" s="24" t="n">
        <x:v>47.58</x:v>
      </x:c>
      <x:c r="I416" s="24" t="n">
        <x:f>H416-G416</x:f>
        <x:v>0.22999999999999687</x:v>
      </x:c>
      <x:c r="J416" s="24" t="n">
        <x:v>47.35</x:v>
      </x:c>
      <x:c r="K416" s="24" t="n">
        <x:v>47.58</x:v>
      </x:c>
      <x:c r="L416" s="24" t="n">
        <x:f>K416-J416</x:f>
        <x:v>0.22999999999999687</x:v>
      </x:c>
      <x:c r="M416" s="24" t="n">
        <x:v>3.2</x:v>
      </x:c>
      <x:c r="N416" s="24" t="n">
        <x:v>3.2</x:v>
      </x:c>
      <x:c r="O416" s="24" t="n">
        <x:f>N416-M416</x:f>
        <x:v>0</x:v>
      </x:c>
      <x:c r="P416" t="str">
        <x:v>ryczałt</x:v>
      </x:c>
      <x:c r="Q416" t="str">
        <x:v>ryczałt</x:v>
      </x:c>
      <x:c r="R416" s="22" t="str">
        <x:v>165.0, Leki przeciwpadaczkowe do stosowania doustnego - gabapentyna</x:v>
      </x:c>
      <x:c r="S416" s="22" t="str">
        <x:v>165.0, Leki przeciwpadaczkowe do stosowania doustnego - gabapentyna</x:v>
      </x:c>
      <x:c r="T416" s="22"/>
    </x:row>
    <x:row r="417">
      <x:c r="A417" t="str">
        <x:v>A1</x:v>
      </x:c>
      <x:c r="B417" s="38" t="str">
        <x:v>5909991331207</x:v>
      </x:c>
      <x:c r="C417" s="22" t="str">
        <x:v>Gabapentinum</x:v>
      </x:c>
      <x:c r="D417" s="22" t="str">
        <x:v>Gabapentin Aurovitas, kaps. twarde, 400 mg</x:v>
      </x:c>
      <x:c r="E417" s="22" t="str">
        <x:v>100 szt.</x:v>
      </x:c>
      <x:c r="F417" s="22" t="str">
        <x:v>ceny, limit</x:v>
      </x:c>
      <x:c r="G417" s="24" t="n">
        <x:v>61.31</x:v>
      </x:c>
      <x:c r="H417" s="24" t="n">
        <x:v>61.62</x:v>
      </x:c>
      <x:c r="I417" s="24" t="n">
        <x:f>H417-G417</x:f>
        <x:v>0.30999999999999517</x:v>
      </x:c>
      <x:c r="J417" s="24" t="n">
        <x:v>61.31</x:v>
      </x:c>
      <x:c r="K417" s="24" t="n">
        <x:v>61.62</x:v>
      </x:c>
      <x:c r="L417" s="24" t="n">
        <x:f>K417-J417</x:f>
        <x:v>0.30999999999999517</x:v>
      </x:c>
      <x:c r="M417" s="24" t="n">
        <x:v>3.2</x:v>
      </x:c>
      <x:c r="N417" s="24" t="n">
        <x:v>3.2</x:v>
      </x:c>
      <x:c r="O417" s="24" t="n">
        <x:f>N417-M417</x:f>
        <x:v>0</x:v>
      </x:c>
      <x:c r="P417" t="str">
        <x:v>ryczałt</x:v>
      </x:c>
      <x:c r="Q417" t="str">
        <x:v>ryczałt</x:v>
      </x:c>
      <x:c r="R417" s="22" t="str">
        <x:v>165.0, Leki przeciwpadaczkowe do stosowania doustnego - gabapentyna</x:v>
      </x:c>
      <x:c r="S417" s="22" t="str">
        <x:v>165.0, Leki przeciwpadaczkowe do stosowania doustnego - gabapentyna</x:v>
      </x:c>
      <x:c r="T417" s="22"/>
    </x:row>
    <x:row r="418">
      <x:c r="A418" t="str">
        <x:v>A1</x:v>
      </x:c>
      <x:c r="B418" s="38" t="str">
        <x:v>5909991333553</x:v>
      </x:c>
      <x:c r="C418" s="22" t="str">
        <x:v>Insulinum lisprum</x:v>
      </x:c>
      <x:c r="D418" s="22" t="str">
        <x:v>Insulin Lispro Sanofi, roztwór do wstrzykiwań we wstrzykiwaczu, 100 j./ml</x:v>
      </x:c>
      <x:c r="E418" s="22" t="str">
        <x:v>10 wstrz. 3 ml SoloStar</x:v>
      </x:c>
      <x:c r="F418" s="22" t="str">
        <x:v>ceny, limit</x:v>
      </x:c>
      <x:c r="G418" s="24" t="n">
        <x:v>201.26</x:v>
      </x:c>
      <x:c r="H418" s="24" t="n">
        <x:v>201.37</x:v>
      </x:c>
      <x:c r="I418" s="24" t="n">
        <x:f>H418-G418</x:f>
        <x:v>0.11000000000001364</x:v>
      </x:c>
      <x:c r="J418" s="24" t="n">
        <x:v>201.26</x:v>
      </x:c>
      <x:c r="K418" s="24" t="n">
        <x:v>201.37</x:v>
      </x:c>
      <x:c r="L418" s="24" t="n">
        <x:f>K418-J418</x:f>
        <x:v>0.11000000000001364</x:v>
      </x:c>
      <x:c r="M418" s="24" t="n">
        <x:v>8</x:v>
      </x:c>
      <x:c r="N418" s="24" t="n">
        <x:v>8</x:v>
      </x:c>
      <x:c r="O418" s="24" t="n">
        <x:f>N418-M418</x:f>
        <x:v>0</x:v>
      </x:c>
      <x:c r="P418" t="str">
        <x:v>ryczałt</x:v>
      </x:c>
      <x:c r="Q418" t="str">
        <x:v>ryczałt</x:v>
      </x:c>
      <x:c r="R418" s="22" t="str">
        <x:v>14.1, Hormony trzustki - insuliny ludzkie i analogi insulin ludzkich</x:v>
      </x:c>
      <x:c r="S418" s="22" t="str">
        <x:v>14.1, Hormony trzustki - insuliny ludzkie i analogi insulin ludzkich</x:v>
      </x:c>
      <x:c r="T418" s="22"/>
    </x:row>
    <x:row r="419">
      <x:c r="A419" t="str">
        <x:v>A1</x:v>
      </x:c>
      <x:c r="B419" s="38" t="str">
        <x:v>5909991335564</x:v>
      </x:c>
      <x:c r="C419" s="22" t="str">
        <x:v>Goserelinum</x:v>
      </x:c>
      <x:c r="D419" s="22" t="str">
        <x:v>Xanderla, implant w amp.-strz., 3.6 mg</x:v>
      </x:c>
      <x:c r="E419" s="22" t="str">
        <x:v>1 amp.-strzyk.</x:v>
      </x:c>
      <x:c r="F419" s="22" t="str">
        <x:v>ceny, odpłatność/dopłata, wskazania</x:v>
      </x:c>
      <x:c r="G419" s="24" t="n">
        <x:v>177.5</x:v>
      </x:c>
      <x:c r="H419" s="24" t="n">
        <x:v>175.78</x:v>
      </x:c>
      <x:c r="I419" s="24" t="n">
        <x:f>H419-G419</x:f>
        <x:v>-1.7199999999999989</x:v>
      </x:c>
      <x:c r="J419" s="24" t="n">
        <x:v>172.92</x:v>
      </x:c>
      <x:c r="K419" s="24" t="n">
        <x:v>172.92</x:v>
      </x:c>
      <x:c r="L419" s="24" t="n">
        <x:f>K419-J419</x:f>
        <x:v>0</x:v>
      </x:c>
      <x:c r="M419" s="24" t="n">
        <x:v>7.78</x:v>
      </x:c>
      <x:c r="N419" s="24"/>
      <x:c r="O419" s="24" t="n">
        <x:f>N419-M419</x:f>
        <x:v>-7.78</x:v>
      </x:c>
      <x:c r="P419" t="str">
        <x:v>ryczałt</x:v>
      </x:c>
      <x:c r="Q419" t="str">
        <x:v>ryczałt | 30%</x:v>
      </x:c>
      <x:c r="R419" s="22" t="str">
        <x:v>129.0, Leki przeciwnowotworowe i immunomodulujące - analogi hormonu uwalniającego gonadotropinę</x:v>
      </x:c>
      <x:c r="S419" s="22" t="str">
        <x:v>129.0, Leki przeciwnowotworowe i immunomodulujące - analogi hormonu uwalniającego gonadotropinę</x:v>
      </x:c>
      <x:c r="T419" s="22" t="str">
        <x:v>Cena zbytu netto: 140,00 -&gt; 138,50; Urzędowa cena zbytu: 151,20 -&gt; 149,58; Cena hurtowa brutto: 160,27 -&gt; 158,55</x:v>
      </x:c>
    </x:row>
    <x:row r="420">
      <x:c r="A420" t="str">
        <x:v>A1</x:v>
      </x:c>
      <x:c r="B420" s="38" t="str">
        <x:v>5909991338589</x:v>
      </x:c>
      <x:c r="C420" s="22" t="str">
        <x:v>Telmisartanum + Amlodipinum</x:v>
      </x:c>
      <x:c r="D420" s="22" t="str">
        <x:v>Teldipin, tabl., 40+5 mg</x:v>
      </x:c>
      <x:c r="E420" s="22" t="str">
        <x:v>84 szt.</x:v>
      </x:c>
      <x:c r="F420" s="22" t="str">
        <x:v>ceny, odpłatność/dopłata</x:v>
      </x:c>
      <x:c r="G420" s="24" t="n">
        <x:v>33.94</x:v>
      </x:c>
      <x:c r="H420" s="24" t="n">
        <x:v>33.93</x:v>
      </x:c>
      <x:c r="I420" s="24" t="n">
        <x:f>H420-G420</x:f>
        <x:v>-0.00999999999999801</x:v>
      </x:c>
      <x:c r="J420" s="24" t="n">
        <x:v>32.25</x:v>
      </x:c>
      <x:c r="K420" s="24" t="n">
        <x:v>32.25</x:v>
      </x:c>
      <x:c r="L420" s="24" t="n">
        <x:f>K420-J420</x:f>
        <x:v>0</x:v>
      </x:c>
      <x:c r="M420" s="24" t="n">
        <x:v>11.37</x:v>
      </x:c>
      <x:c r="N420" s="24" t="n">
        <x:v>11.36</x:v>
      </x:c>
      <x:c r="O420" s="24" t="n">
        <x:f>N420-M420</x:f>
        <x:v>-0.009999999999999787</x:v>
      </x:c>
      <x:c r="P420" t="str">
        <x:v>30%</x:v>
      </x:c>
      <x:c r="Q420" t="str">
        <x:v>30%</x:v>
      </x:c>
      <x:c r="R420" s="22" t="str">
        <x:v>45.0, Antagoniści angiotensyny II - produkty jednoskładnikowe i złożone</x:v>
      </x:c>
      <x:c r="S420" s="22" t="str">
        <x:v>45.0, Antagoniści angiotensyny II - produkty jednoskładnikowe i złożone</x:v>
      </x:c>
      <x:c r="T420" s="22" t="str">
        <x:v>Cena zbytu netto: 23,48 -&gt; 23,47; Urzędowa cena zbytu: 25,36 -&gt; 25,35; Cena hurtowa brutto: 26,88 -&gt; 26,87</x:v>
      </x:c>
    </x:row>
    <x:row r="421">
      <x:c r="A421" t="str">
        <x:v>A1</x:v>
      </x:c>
      <x:c r="B421" s="38" t="str">
        <x:v>5909991343019</x:v>
      </x:c>
      <x:c r="C421" s="22" t="str">
        <x:v>Folitropinum delta</x:v>
      </x:c>
      <x:c r="D421" s="22" t="str">
        <x:v>Rekovelle, roztwór do wstrzykiwań, 12 µg/0,36 ml</x:v>
      </x:c>
      <x:c r="E421" s="22" t="str">
        <x:v>1 wstrzykiwacz 0,36 ml + 3 igły</x:v>
      </x:c>
      <x:c r="F421" s="22" t="str">
        <x:v>ceny, limit, odpłatność/dopłata</x:v>
      </x:c>
      <x:c r="G421" s="24" t="n">
        <x:v>304.63</x:v>
      </x:c>
      <x:c r="H421" s="24" t="n">
        <x:v>259.01</x:v>
      </x:c>
      <x:c r="I421" s="24" t="n">
        <x:f>H421-G421</x:f>
        <x:v>-45.620000000000005</x:v>
      </x:c>
      <x:c r="J421" s="24" t="n">
        <x:v>262.98</x:v>
      </x:c>
      <x:c r="K421" s="24" t="n">
        <x:v>259.01</x:v>
      </x:c>
      <x:c r="L421" s="24" t="n">
        <x:f>K421-J421</x:f>
        <x:v>-3.9700000000000273</x:v>
      </x:c>
      <x:c r="M421" s="24" t="n">
        <x:v>44.85</x:v>
      </x:c>
      <x:c r="N421" s="24" t="n">
        <x:v>3.2</x:v>
      </x:c>
      <x:c r="O421" s="24" t="n">
        <x:f>N421-M421</x:f>
        <x:v>-41.65</x:v>
      </x:c>
      <x:c r="P421" t="str">
        <x:v>ryczałt</x:v>
      </x:c>
      <x:c r="Q421" t="str">
        <x:v>ryczałt</x:v>
      </x:c>
      <x:c r="R421" s="22" t="str">
        <x:v>69.1, Hormony płciowe - gonadotropiny</x:v>
      </x:c>
      <x:c r="S421" s="22" t="str">
        <x:v>69.1, Hormony płciowe - gonadotropiny</x:v>
      </x:c>
      <x:c r="T421" s="22" t="str">
        <x:v>Cena zbytu netto: 249,00 -&gt; 209,15; Urzędowa cena zbytu: 268,92 -&gt; 225,88; Cena hurtowa brutto: 285,06 -&gt; 239,44</x:v>
      </x:c>
    </x:row>
    <x:row r="422">
      <x:c r="A422" t="str">
        <x:v>A1</x:v>
      </x:c>
      <x:c r="B422" s="38" t="str">
        <x:v>5909991343033</x:v>
      </x:c>
      <x:c r="C422" s="22" t="str">
        <x:v>Folitropinum delta</x:v>
      </x:c>
      <x:c r="D422" s="22" t="str">
        <x:v>Rekovelle, roztwór do wstrzykiwań, 72 µg/2,16 ml</x:v>
      </x:c>
      <x:c r="E422" s="22" t="str">
        <x:v>1 wstrzykiwacz 2,16 ml + 9 igieł / 1 wstrzykiwacz 2,16 ml + 15 igieł</x:v>
      </x:c>
      <x:c r="F422" s="22" t="str">
        <x:v>ceny, limit, odpłatność/dopłata</x:v>
      </x:c>
      <x:c r="G422" s="24" t="n">
        <x:v>1756.61</x:v>
      </x:c>
      <x:c r="H422" s="24" t="n">
        <x:v>1482.93</x:v>
      </x:c>
      <x:c r="I422" s="24" t="n">
        <x:f>H422-G422</x:f>
        <x:v>-273.67999999999984</x:v>
      </x:c>
      <x:c r="J422" s="24" t="n">
        <x:v>1577.89</x:v>
      </x:c>
      <x:c r="K422" s="24" t="n">
        <x:v>1482.93</x:v>
      </x:c>
      <x:c r="L422" s="24" t="n">
        <x:f>K422-J422</x:f>
        <x:v>-94.96000000000004</x:v>
      </x:c>
      <x:c r="M422" s="24" t="n">
        <x:v>181.92</x:v>
      </x:c>
      <x:c r="N422" s="24" t="n">
        <x:v>3.2</x:v>
      </x:c>
      <x:c r="O422" s="24" t="n">
        <x:f>N422-M422</x:f>
        <x:v>-178.72</x:v>
      </x:c>
      <x:c r="P422" t="str">
        <x:v>ryczałt</x:v>
      </x:c>
      <x:c r="Q422" t="str">
        <x:v>ryczałt</x:v>
      </x:c>
      <x:c r="R422" s="22" t="str">
        <x:v>69.1, Hormony płciowe - gonadotropiny</x:v>
      </x:c>
      <x:c r="S422" s="22" t="str">
        <x:v>69.1, Hormony płciowe - gonadotropiny</x:v>
      </x:c>
      <x:c r="T422" s="22" t="str">
        <x:v>Cena zbytu netto: 1494,00 -&gt; 1254,93; Urzędowa cena zbytu: 1613,52 -&gt; 1355,32; Cena hurtowa brutto: 1710,33 -&gt; 1436,65</x:v>
      </x:c>
    </x:row>
    <x:row r="423">
      <x:c r="A423" t="str">
        <x:v>A1</x:v>
      </x:c>
      <x:c r="B423" s="38" t="str">
        <x:v>5909991343255</x:v>
      </x:c>
      <x:c r="C423" s="22" t="str">
        <x:v>Amoxicillinum + Acidum clavulanicum</x:v>
      </x:c>
      <x:c r="D423" s="22" t="str">
        <x:v>Auglavin PPH, proszek do sporządzania zawiesiny doustnej, 400+57 mg/5 ml</x:v>
      </x:c>
      <x:c r="E423" s="22" t="str">
        <x:v>70 ml (but.)</x:v>
      </x:c>
      <x:c r="F423" s="22" t="str">
        <x:v>ceny, limit, odpłatność/dopłata</x:v>
      </x:c>
      <x:c r="G423" s="24" t="n">
        <x:v>17.32</x:v>
      </x:c>
      <x:c r="H423" s="24" t="n">
        <x:v>17.47</x:v>
      </x:c>
      <x:c r="I423" s="24" t="n">
        <x:f>H423-G423</x:f>
        <x:v>0.14999999999999858</x:v>
      </x:c>
      <x:c r="J423" s="24" t="n">
        <x:v>14.88</x:v>
      </x:c>
      <x:c r="K423" s="24" t="n">
        <x:v>15.57</x:v>
      </x:c>
      <x:c r="L423" s="24" t="n">
        <x:f>K423-J423</x:f>
        <x:v>0.6899999999999995</x:v>
      </x:c>
      <x:c r="M423" s="24" t="n">
        <x:v>9.88</x:v>
      </x:c>
      <x:c r="N423" s="24" t="n">
        <x:v>9.69</x:v>
      </x:c>
      <x:c r="O423" s="24" t="n">
        <x:f>N423-M423</x:f>
        <x:v>-0.19000000000000128</x:v>
      </x:c>
      <x:c r="P423" t="str">
        <x:v>50%</x:v>
      </x:c>
      <x:c r="Q423" t="str">
        <x:v>50%</x:v>
      </x:c>
      <x:c r="R423" s="22" t="str">
        <x:v>89.2, Penicyliny doustne z inhibitorami betalaktamaz - płynne postacie farmaceutyczne</x:v>
      </x:c>
      <x:c r="S423" s="22" t="str">
        <x:v>89.2, Penicyliny doustne z inhibitorami betalaktamaz - płynne postacie farmaceutyczne</x:v>
      </x:c>
      <x:c r="T423" s="22"/>
    </x:row>
    <x:row r="424">
      <x:c r="A424" t="str">
        <x:v>A1</x:v>
      </x:c>
      <x:c r="B424" s="38" t="str">
        <x:v>5909991343262</x:v>
      </x:c>
      <x:c r="C424" s="22" t="str">
        <x:v>Amoxicillinum + Acidum clavulanicum</x:v>
      </x:c>
      <x:c r="D424" s="22" t="str">
        <x:v>Auglavin PPH, proszek do sporządzania zawiesiny doustnej, 400+57 mg/5 ml</x:v>
      </x:c>
      <x:c r="E424" s="22" t="str">
        <x:v>140 ml (but.)</x:v>
      </x:c>
      <x:c r="F424" s="22" t="str">
        <x:v>ceny, limit, odpłatność/dopłata</x:v>
      </x:c>
      <x:c r="G424" s="24" t="n">
        <x:v>32.88</x:v>
      </x:c>
      <x:c r="H424" s="24" t="n">
        <x:v>33.05</x:v>
      </x:c>
      <x:c r="I424" s="24" t="n">
        <x:f>H424-G424</x:f>
        <x:v>0.1699999999999946</x:v>
      </x:c>
      <x:c r="J424" s="24" t="n">
        <x:v>29.76</x:v>
      </x:c>
      <x:c r="K424" s="24" t="n">
        <x:v>31.15</x:v>
      </x:c>
      <x:c r="L424" s="24" t="n">
        <x:f>K424-J424</x:f>
        <x:v>1.389999999999997</x:v>
      </x:c>
      <x:c r="M424" s="24" t="n">
        <x:v>18</x:v>
      </x:c>
      <x:c r="N424" s="24" t="n">
        <x:v>17.48</x:v>
      </x:c>
      <x:c r="O424" s="24" t="n">
        <x:f>N424-M424</x:f>
        <x:v>-0.5199999999999996</x:v>
      </x:c>
      <x:c r="P424" t="str">
        <x:v>50%</x:v>
      </x:c>
      <x:c r="Q424" t="str">
        <x:v>50%</x:v>
      </x:c>
      <x:c r="R424" s="22" t="str">
        <x:v>89.2, Penicyliny doustne z inhibitorami betalaktamaz - płynne postacie farmaceutyczne</x:v>
      </x:c>
      <x:c r="S424" s="22" t="str">
        <x:v>89.2, Penicyliny doustne z inhibitorami betalaktamaz - płynne postacie farmaceutyczne</x:v>
      </x:c>
      <x:c r="T424" s="22"/>
    </x:row>
    <x:row r="425">
      <x:c r="A425" t="str">
        <x:v>A1</x:v>
      </x:c>
      <x:c r="B425" s="38" t="str">
        <x:v>5909991343279</x:v>
      </x:c>
      <x:c r="C425" s="22" t="str">
        <x:v>Amoxicillinum + Acidum clavulanicum</x:v>
      </x:c>
      <x:c r="D425" s="22" t="str">
        <x:v>Auglavin PPH Extra, proszek do sporządzania zawiesiny doustnej, 600+42,9 mg/5 ml</x:v>
      </x:c>
      <x:c r="E425" s="22" t="str">
        <x:v>1 but. 100 ml</x:v>
      </x:c>
      <x:c r="F425" s="22" t="str">
        <x:v>ceny, limit, odpłatność/dopłata</x:v>
      </x:c>
      <x:c r="G425" s="24" t="n">
        <x:v>33.19</x:v>
      </x:c>
      <x:c r="H425" s="24" t="n">
        <x:v>33.37</x:v>
      </x:c>
      <x:c r="I425" s="24" t="n">
        <x:f>H425-G425</x:f>
        <x:v>0.17999999999999972</x:v>
      </x:c>
      <x:c r="J425" s="24" t="n">
        <x:v>31.89</x:v>
      </x:c>
      <x:c r="K425" s="24" t="n">
        <x:v>33.37</x:v>
      </x:c>
      <x:c r="L425" s="24" t="n">
        <x:f>K425-J425</x:f>
        <x:v>1.4799999999999969</x:v>
      </x:c>
      <x:c r="M425" s="24" t="n">
        <x:v>17.25</x:v>
      </x:c>
      <x:c r="N425" s="24" t="n">
        <x:v>16.69</x:v>
      </x:c>
      <x:c r="O425" s="24" t="n">
        <x:f>N425-M425</x:f>
        <x:v>-0.5599999999999987</x:v>
      </x:c>
      <x:c r="P425" t="str">
        <x:v>50%</x:v>
      </x:c>
      <x:c r="Q425" t="str">
        <x:v>50%</x:v>
      </x:c>
      <x:c r="R425" s="22" t="str">
        <x:v>89.2, Penicyliny doustne z inhibitorami betalaktamaz - płynne postacie farmaceutyczne</x:v>
      </x:c>
      <x:c r="S425" s="22" t="str">
        <x:v>89.2, Penicyliny doustne z inhibitorami betalaktamaz - płynne postacie farmaceutyczne</x:v>
      </x:c>
      <x:c r="T425" s="22"/>
    </x:row>
    <x:row r="426">
      <x:c r="A426" t="str">
        <x:v>A1</x:v>
      </x:c>
      <x:c r="B426" s="38" t="str">
        <x:v>5909991352172</x:v>
      </x:c>
      <x:c r="C426" s="22" t="str">
        <x:v>Duloxetinum</x:v>
      </x:c>
      <x:c r="D426" s="22" t="str">
        <x:v>Dulsevia, kaps. dojelitowe twarde, 90 mg</x:v>
      </x:c>
      <x:c r="E426" s="22" t="str">
        <x:v>28 szt.</x:v>
      </x:c>
      <x:c r="F426" s="22" t="str">
        <x:v>ceny, limit, odpłatność/dopłata, wskazania</x:v>
      </x:c>
      <x:c r="G426" s="24" t="n">
        <x:v>44.88</x:v>
      </x:c>
      <x:c r="H426" s="24" t="n">
        <x:v>44.59</x:v>
      </x:c>
      <x:c r="I426" s="24" t="n">
        <x:f>H426-G426</x:f>
        <x:v>-0.28999999999999915</x:v>
      </x:c>
      <x:c r="J426" s="24" t="n">
        <x:v>44.65</x:v>
      </x:c>
      <x:c r="K426" s="24" t="n">
        <x:v>42.37</x:v>
      </x:c>
      <x:c r="L426" s="24" t="n">
        <x:f>K426-J426</x:f>
        <x:v>-2.280000000000001</x:v>
      </x:c>
      <x:c r="M426" s="24" t="n">
        <x:v>13.63</x:v>
      </x:c>
      <x:c r="N426" s="24" t="n">
        <x:v>14.93</x:v>
      </x:c>
      <x:c r="O426" s="24" t="n">
        <x:f>N426-M426</x:f>
        <x:v>1.299999999999999</x:v>
      </x:c>
      <x:c r="P426" t="str">
        <x:v>30%</x:v>
      </x:c>
      <x:c r="Q426" t="str">
        <x:v>30%</x:v>
      </x:c>
      <x:c r="R426" s="22" t="str">
        <x:v>187.0, Leki przeciwdepresyjne - inne</x:v>
      </x:c>
      <x:c r="S426" s="22" t="str">
        <x:v>187.0, Leki przeciwdepresyjne - inne</x:v>
      </x:c>
      <x:c r="T426" s="22"/>
    </x:row>
    <x:row r="427">
      <x:c r="A427" t="str">
        <x:v>A1</x:v>
      </x:c>
      <x:c r="B427" s="38" t="str">
        <x:v>5909991352219</x:v>
      </x:c>
      <x:c r="C427" s="22" t="str">
        <x:v>Duloxetinum</x:v>
      </x:c>
      <x:c r="D427" s="22" t="str">
        <x:v>Dulsevia, kaps. dojelitowe twarde, 90 mg</x:v>
      </x:c>
      <x:c r="E427" s="22" t="str">
        <x:v>90 szt.</x:v>
      </x:c>
      <x:c r="F427" s="22" t="str">
        <x:v>ceny, limit, odpłatność/dopłata, wskazania</x:v>
      </x:c>
      <x:c r="G427" s="24" t="n">
        <x:v>118.12</x:v>
      </x:c>
      <x:c r="H427" s="24" t="n">
        <x:v>117.8</x:v>
      </x:c>
      <x:c r="I427" s="24" t="n">
        <x:f>H427-G427</x:f>
        <x:v>-0.3200000000000074</x:v>
      </x:c>
      <x:c r="J427" s="24" t="n">
        <x:v>118.12</x:v>
      </x:c>
      <x:c r="K427" s="24" t="n">
        <x:v>117.8</x:v>
      </x:c>
      <x:c r="L427" s="24" t="n">
        <x:f>K427-J427</x:f>
        <x:v>-0.3200000000000074</x:v>
      </x:c>
      <x:c r="M427" s="24" t="n">
        <x:v>35.44</x:v>
      </x:c>
      <x:c r="N427" s="24" t="n">
        <x:v>35.34</x:v>
      </x:c>
      <x:c r="O427" s="24" t="n">
        <x:f>N427-M427</x:f>
        <x:v>-0.09999999999999432</x:v>
      </x:c>
      <x:c r="P427" t="str">
        <x:v>30%</x:v>
      </x:c>
      <x:c r="Q427" t="str">
        <x:v>30%</x:v>
      </x:c>
      <x:c r="R427" s="22" t="str">
        <x:v>187.0, Leki przeciwdepresyjne - inne</x:v>
      </x:c>
      <x:c r="S427" s="22" t="str">
        <x:v>187.0, Leki przeciwdepresyjne - inne</x:v>
      </x:c>
      <x:c r="T427" s="22"/>
    </x:row>
    <x:row r="428">
      <x:c r="A428" t="str">
        <x:v>A1</x:v>
      </x:c>
      <x:c r="B428" s="38" t="str">
        <x:v>5909991352547</x:v>
      </x:c>
      <x:c r="C428" s="22" t="str">
        <x:v>Aprepitantum</x:v>
      </x:c>
      <x:c r="D428" s="22" t="str">
        <x:v>Aprepitant Viatris, kaps. twarde, 125 mg, 80 mg</x:v>
      </x:c>
      <x:c r="E428" s="22" t="str">
        <x:v>3 kaps. (1 kaps. 125 mg + 2 kaps. 80 mg)</x:v>
      </x:c>
      <x:c r="F428" s="22" t="str">
        <x:v>ceny, limit</x:v>
      </x:c>
      <x:c r="G428" s="24" t="n">
        <x:v>81.01</x:v>
      </x:c>
      <x:c r="H428" s="24" t="n">
        <x:v>80.38</x:v>
      </x:c>
      <x:c r="I428" s="24" t="n">
        <x:f>H428-G428</x:f>
        <x:v>-0.6300000000000097</x:v>
      </x:c>
      <x:c r="J428" s="24" t="n">
        <x:v>81.01</x:v>
      </x:c>
      <x:c r="K428" s="24" t="n">
        <x:v>80.38</x:v>
      </x:c>
      <x:c r="L428" s="24" t="n">
        <x:f>K428-J428</x:f>
        <x:v>-0.6300000000000097</x:v>
      </x:c>
      <x:c r="M428" s="24" t="n">
        <x:v>3.2</x:v>
      </x:c>
      <x:c r="N428" s="24" t="n">
        <x:v>3.2</x:v>
      </x:c>
      <x:c r="O428" s="24" t="n">
        <x:f>N428-M428</x:f>
        <x:v>0</x:v>
      </x:c>
      <x:c r="P428" t="str">
        <x:v>ryczałt</x:v>
      </x:c>
      <x:c r="Q428" t="str">
        <x:v>ryczałt</x:v>
      </x:c>
      <x:c r="R428" s="22" t="str">
        <x:v>8.0, Leki przeciwwymiotne - inne - aprepitant</x:v>
      </x:c>
      <x:c r="S428" s="22" t="str">
        <x:v>8.0, Leki przeciwwymiotne - inne - aprepitant</x:v>
      </x:c>
      <x:c r="T428" s="22" t="str">
        <x:v>Cena zbytu netto: 60,00 -&gt; 59,50; Urzędowa cena zbytu: 64,80 -&gt; 64,26; Cena hurtowa brutto: 68,69 -&gt; 68,12</x:v>
      </x:c>
    </x:row>
    <x:row r="429">
      <x:c r="A429" t="str">
        <x:v>A1</x:v>
      </x:c>
      <x:c r="B429" s="38" t="str">
        <x:v>5909991355654</x:v>
      </x:c>
      <x:c r="C429" s="22" t="str">
        <x:v>Sertralinum</x:v>
      </x:c>
      <x:c r="D429" s="22" t="str">
        <x:v>ApoSerta, tabl. powl., 50 mg</x:v>
      </x:c>
      <x:c r="E429" s="22" t="str">
        <x:v>30 szt.</x:v>
      </x:c>
      <x:c r="F429" s="22" t="str">
        <x:v>ceny, limit, odpłatność/dopłata</x:v>
      </x:c>
      <x:c r="G429" s="24" t="n">
        <x:v>11.87</x:v>
      </x:c>
      <x:c r="H429" s="24" t="n">
        <x:v>11.96</x:v>
      </x:c>
      <x:c r="I429" s="24" t="n">
        <x:f>H429-G429</x:f>
        <x:v>0.09000000000000163</x:v>
      </x:c>
      <x:c r="J429" s="24" t="n">
        <x:v>11.87</x:v>
      </x:c>
      <x:c r="K429" s="24" t="n">
        <x:v>11.96</x:v>
      </x:c>
      <x:c r="L429" s="24" t="n">
        <x:f>K429-J429</x:f>
        <x:v>0.09000000000000163</x:v>
      </x:c>
      <x:c r="M429" s="24" t="n">
        <x:v>3.56</x:v>
      </x:c>
      <x:c r="N429" s="24" t="n">
        <x:v>3.59</x:v>
      </x:c>
      <x:c r="O429" s="24" t="n">
        <x:f>N429-M429</x:f>
        <x:v>0.029999999999999805</x:v>
      </x:c>
      <x:c r="P429" t="str">
        <x:v>30%</x:v>
      </x:c>
      <x:c r="Q429" t="str">
        <x:v>30%</x:v>
      </x:c>
      <x:c r="R429" s="22" t="str">
        <x:v>184.0, Leki przeciwdepresyjne - inhibitory wychwytu zwrotnego serotoniny</x:v>
      </x:c>
      <x:c r="S429" s="22" t="str">
        <x:v>184.0, Leki przeciwdepresyjne - inhibitory wychwytu zwrotnego serotoniny</x:v>
      </x:c>
      <x:c r="T429" s="22"/>
    </x:row>
    <x:row r="430">
      <x:c r="A430" t="str">
        <x:v>A1</x:v>
      </x:c>
      <x:c r="B430" s="38" t="str">
        <x:v>5909991355739</x:v>
      </x:c>
      <x:c r="C430" s="22" t="str">
        <x:v>Sertralinum</x:v>
      </x:c>
      <x:c r="D430" s="22" t="str">
        <x:v>ApoSerta, tabl. powl., 100 mg</x:v>
      </x:c>
      <x:c r="E430" s="22" t="str">
        <x:v>30 szt.</x:v>
      </x:c>
      <x:c r="F430" s="22" t="str">
        <x:v>ceny, limit, odpłatność/dopłata</x:v>
      </x:c>
      <x:c r="G430" s="24" t="n">
        <x:v>21.94</x:v>
      </x:c>
      <x:c r="H430" s="24" t="n">
        <x:v>22.05</x:v>
      </x:c>
      <x:c r="I430" s="24" t="n">
        <x:f>H430-G430</x:f>
        <x:v>0.10999999999999943</x:v>
      </x:c>
      <x:c r="J430" s="24" t="n">
        <x:v>21.94</x:v>
      </x:c>
      <x:c r="K430" s="24" t="n">
        <x:v>22.05</x:v>
      </x:c>
      <x:c r="L430" s="24" t="n">
        <x:f>K430-J430</x:f>
        <x:v>0.10999999999999943</x:v>
      </x:c>
      <x:c r="M430" s="24" t="n">
        <x:v>6.58</x:v>
      </x:c>
      <x:c r="N430" s="24" t="n">
        <x:v>6.62</x:v>
      </x:c>
      <x:c r="O430" s="24" t="n">
        <x:f>N430-M430</x:f>
        <x:v>0.040000000000000036</x:v>
      </x:c>
      <x:c r="P430" t="str">
        <x:v>30%</x:v>
      </x:c>
      <x:c r="Q430" t="str">
        <x:v>30%</x:v>
      </x:c>
      <x:c r="R430" s="22" t="str">
        <x:v>184.0, Leki przeciwdepresyjne - inhibitory wychwytu zwrotnego serotoniny</x:v>
      </x:c>
      <x:c r="S430" s="22" t="str">
        <x:v>184.0, Leki przeciwdepresyjne - inhibitory wychwytu zwrotnego serotoniny</x:v>
      </x:c>
      <x:c r="T430" s="22"/>
    </x:row>
    <x:row r="431">
      <x:c r="A431" t="str">
        <x:v>A1</x:v>
      </x:c>
      <x:c r="B431" s="38" t="str">
        <x:v>5909991357047</x:v>
      </x:c>
      <x:c r="C431" s="22" t="str">
        <x:v>Nebivololum</x:v>
      </x:c>
      <x:c r="D431" s="22" t="str">
        <x:v>Nebivolol Aurovitas, tabl., 5 mg</x:v>
      </x:c>
      <x:c r="E431" s="22" t="str">
        <x:v>28 szt.</x:v>
      </x:c>
      <x:c r="F431" s="22" t="str">
        <x:v>ceny, limit</x:v>
      </x:c>
      <x:c r="G431" s="24" t="n">
        <x:v>12.24</x:v>
      </x:c>
      <x:c r="H431" s="24" t="n">
        <x:v>12.63</x:v>
      </x:c>
      <x:c r="I431" s="24" t="n">
        <x:f>H431-G431</x:f>
        <x:v>0.39000000000000057</x:v>
      </x:c>
      <x:c r="J431" s="24" t="n">
        <x:v>12.24</x:v>
      </x:c>
      <x:c r="K431" s="24" t="n">
        <x:v>12.63</x:v>
      </x:c>
      <x:c r="L431" s="24" t="n">
        <x:f>K431-J431</x:f>
        <x:v>0.39000000000000057</x:v>
      </x:c>
      <x:c r="M431" s="24" t="n">
        <x:v>3.2</x:v>
      </x:c>
      <x:c r="N431" s="24" t="n">
        <x:v>3.2</x:v>
      </x:c>
      <x:c r="O431" s="24" t="n">
        <x:f>N431-M431</x:f>
        <x:v>0</x:v>
      </x:c>
      <x:c r="P431" t="str">
        <x:v>ryczałt</x:v>
      </x:c>
      <x:c r="Q431" t="str">
        <x:v>ryczałt</x:v>
      </x:c>
      <x:c r="R431" s="22" t="str">
        <x:v>40.0, Leki beta-adrenolityczne - selektywne - do stosowania doustnego</x:v>
      </x:c>
      <x:c r="S431" s="22" t="str">
        <x:v>40.0, Leki beta-adrenolityczne - selektywne - do stosowania doustnego</x:v>
      </x:c>
      <x:c r="T431" s="22"/>
    </x:row>
    <x:row r="432">
      <x:c r="A432" t="str">
        <x:v>A1</x:v>
      </x:c>
      <x:c r="B432" s="38" t="str">
        <x:v>5909991368562</x:v>
      </x:c>
      <x:c r="C432" s="22" t="str">
        <x:v>Posaconazolum</x:v>
      </x:c>
      <x:c r="D432" s="22" t="str">
        <x:v>Posaconazole Stada, zawiesina doustna, 40 mg/ml</x:v>
      </x:c>
      <x:c r="E432" s="22" t="str">
        <x:v>105 ml</x:v>
      </x:c>
      <x:c r="F432" s="22" t="str">
        <x:v>ceny, limit</x:v>
      </x:c>
      <x:c r="G432" s="24" t="n">
        <x:v>706.79</x:v>
      </x:c>
      <x:c r="H432" s="24" t="n">
        <x:v>704.45</x:v>
      </x:c>
      <x:c r="I432" s="24" t="n">
        <x:f>H432-G432</x:f>
        <x:v>-2.339999999999918</x:v>
      </x:c>
      <x:c r="J432" s="24" t="n">
        <x:v>706.79</x:v>
      </x:c>
      <x:c r="K432" s="24" t="n">
        <x:v>704.45</x:v>
      </x:c>
      <x:c r="L432" s="24" t="n">
        <x:f>K432-J432</x:f>
        <x:v>-2.339999999999918</x:v>
      </x:c>
      <x:c r="M432" s="24" t="n">
        <x:v>3.2</x:v>
      </x:c>
      <x:c r="N432" s="24" t="n">
        <x:v>3.2</x:v>
      </x:c>
      <x:c r="O432" s="24" t="n">
        <x:f>N432-M432</x:f>
        <x:v>0</x:v>
      </x:c>
      <x:c r="P432" t="str">
        <x:v>ryczałt</x:v>
      </x:c>
      <x:c r="Q432" t="str">
        <x:v>ryczałt</x:v>
      </x:c>
      <x:c r="R432" s="22" t="str">
        <x:v>112.0, Leki przeciwgrzybicze do stosowania ogólnego - pochodne triazolu - posaconazol</x:v>
      </x:c>
      <x:c r="S432" s="22" t="str">
        <x:v>112.0, Leki przeciwgrzybicze do stosowania ogólnego - pochodne triazolu - posaconazol</x:v>
      </x:c>
      <x:c r="T432" s="22" t="str">
        <x:v>Cena zbytu netto: 590,00 -&gt; 588,00; Urzędowa cena zbytu: 637,20 -&gt; 635,04; Cena hurtowa brutto: 675,43 -&gt; 673,14</x:v>
      </x:c>
    </x:row>
    <x:row r="433">
      <x:c r="A433" t="str">
        <x:v>A1</x:v>
      </x:c>
      <x:c r="B433" s="38" t="str">
        <x:v>5909991369552</x:v>
      </x:c>
      <x:c r="C433" s="22" t="str">
        <x:v>Nebivololi hydrochloridum</x:v>
      </x:c>
      <x:c r="D433" s="22" t="str">
        <x:v>Nebivolol Genoptim, tabl., 5 mg</x:v>
      </x:c>
      <x:c r="E433" s="22" t="str">
        <x:v>28 szt.</x:v>
      </x:c>
      <x:c r="F433" s="22" t="str">
        <x:v>ceny, limit</x:v>
      </x:c>
      <x:c r="G433" s="24" t="n">
        <x:v>11.79</x:v>
      </x:c>
      <x:c r="H433" s="24" t="n">
        <x:v>12.18</x:v>
      </x:c>
      <x:c r="I433" s="24" t="n">
        <x:f>H433-G433</x:f>
        <x:v>0.39000000000000057</x:v>
      </x:c>
      <x:c r="J433" s="24" t="n">
        <x:v>11.79</x:v>
      </x:c>
      <x:c r="K433" s="24" t="n">
        <x:v>12.18</x:v>
      </x:c>
      <x:c r="L433" s="24" t="n">
        <x:f>K433-J433</x:f>
        <x:v>0.39000000000000057</x:v>
      </x:c>
      <x:c r="M433" s="24" t="n">
        <x:v>3.2</x:v>
      </x:c>
      <x:c r="N433" s="24" t="n">
        <x:v>3.2</x:v>
      </x:c>
      <x:c r="O433" s="24" t="n">
        <x:f>N433-M433</x:f>
        <x:v>0</x:v>
      </x:c>
      <x:c r="P433" t="str">
        <x:v>ryczałt</x:v>
      </x:c>
      <x:c r="Q433" t="str">
        <x:v>ryczałt</x:v>
      </x:c>
      <x:c r="R433" s="22" t="str">
        <x:v>40.0, Leki beta-adrenolityczne - selektywne - do stosowania doustnego</x:v>
      </x:c>
      <x:c r="S433" s="22" t="str">
        <x:v>40.0, Leki beta-adrenolityczne - selektywne - do stosowania doustnego</x:v>
      </x:c>
      <x:c r="T433" s="22"/>
    </x:row>
    <x:row r="434">
      <x:c r="A434" t="str">
        <x:v>A1</x:v>
      </x:c>
      <x:c r="B434" s="38" t="str">
        <x:v>5909991374501</x:v>
      </x:c>
      <x:c r="C434" s="22" t="str">
        <x:v>Levetiracetamum</x:v>
      </x:c>
      <x:c r="D434" s="22" t="str">
        <x:v>Levetiracetam Accord, roztwór doustny, 100 mg/ml</x:v>
      </x:c>
      <x:c r="E434" s="22" t="str">
        <x:v>300 ml</x:v>
      </x:c>
      <x:c r="F434" s="22" t="str">
        <x:v>dane produktu</x:v>
      </x:c>
      <x:c r="G434" s="24" t="n">
        <x:v>73.55</x:v>
      </x:c>
      <x:c r="H434" s="24" t="n">
        <x:v>73.55</x:v>
      </x:c>
      <x:c r="I434" s="24" t="n">
        <x:f>H434-G434</x:f>
        <x:v>0</x:v>
      </x:c>
      <x:c r="J434" s="24" t="n">
        <x:v>73.55</x:v>
      </x:c>
      <x:c r="K434" s="24" t="n">
        <x:v>73.55</x:v>
      </x:c>
      <x:c r="L434" s="24" t="n">
        <x:f>K434-J434</x:f>
        <x:v>0</x:v>
      </x:c>
      <x:c r="M434" s="24" t="n">
        <x:v>3.2</x:v>
      </x:c>
      <x:c r="N434" s="24" t="n">
        <x:v>3.2</x:v>
      </x:c>
      <x:c r="O434" s="24" t="n">
        <x:f>N434-M434</x:f>
        <x:v>0</x:v>
      </x:c>
      <x:c r="P434" t="str">
        <x:v>ryczałt</x:v>
      </x:c>
      <x:c r="Q434" t="str">
        <x:v>ryczałt</x:v>
      </x:c>
      <x:c r="R434" s="22" t="str">
        <x:v>166.2, Leki przeciwpadaczkowe do stosowania doustnego - lewetiracetam - płynne postacie farmaceutyczne</x:v>
      </x:c>
      <x:c r="S434" s="22" t="str">
        <x:v>166.2, Leki przeciwpadaczkowe do stosowania doustnego - lewetiracetam - płynne postacie farmaceutyczne</x:v>
      </x:c>
      <x:c r="T434" s="22" t="str">
        <x:v>Zawartość opakowania: 1 but.po 300 ml + strz.po 10 ml -&gt; 300 ml</x:v>
      </x:c>
    </x:row>
    <x:row r="435">
      <x:c r="A435" t="str">
        <x:v>A1</x:v>
      </x:c>
      <x:c r="B435" s="38" t="str">
        <x:v>5909991377168</x:v>
      </x:c>
      <x:c r="C435" s="22" t="str">
        <x:v>Venlafaxinum</x:v>
      </x:c>
      <x:c r="D435" s="22" t="str">
        <x:v>Lafactin, kaps. o przedłużonym uwalnianiu, twarde, 150 mg</x:v>
      </x:c>
      <x:c r="E435" s="22" t="str">
        <x:v>28 szt.</x:v>
      </x:c>
      <x:c r="F435" s="22" t="str">
        <x:v>ceny, limit, odpłatność/dopłata</x:v>
      </x:c>
      <x:c r="G435" s="24" t="n">
        <x:v>42.66</x:v>
      </x:c>
      <x:c r="H435" s="24" t="n">
        <x:v>42.37</x:v>
      </x:c>
      <x:c r="I435" s="24" t="n">
        <x:f>H435-G435</x:f>
        <x:v>-0.28999999999999915</x:v>
      </x:c>
      <x:c r="J435" s="24" t="n">
        <x:v>42.66</x:v>
      </x:c>
      <x:c r="K435" s="24" t="n">
        <x:v>42.37</x:v>
      </x:c>
      <x:c r="L435" s="24" t="n">
        <x:f>K435-J435</x:f>
        <x:v>-0.28999999999999915</x:v>
      </x:c>
      <x:c r="M435" s="24" t="n">
        <x:v>12.8</x:v>
      </x:c>
      <x:c r="N435" s="24" t="n">
        <x:v>12.71</x:v>
      </x:c>
      <x:c r="O435" s="24" t="n">
        <x:f>N435-M435</x:f>
        <x:v>-0.08999999999999986</x:v>
      </x:c>
      <x:c r="P435" t="str">
        <x:v>30%</x:v>
      </x:c>
      <x:c r="Q435" t="str">
        <x:v>30%</x:v>
      </x:c>
      <x:c r="R435" s="22" t="str">
        <x:v>187.0, Leki przeciwdepresyjne - inne</x:v>
      </x:c>
      <x:c r="S435" s="22" t="str">
        <x:v>187.0, Leki przeciwdepresyjne - inne</x:v>
      </x:c>
      <x:c r="T435" s="22"/>
    </x:row>
    <x:row r="436">
      <x:c r="A436" t="str">
        <x:v>A1</x:v>
      </x:c>
      <x:c r="B436" s="38" t="str">
        <x:v>5909991377359</x:v>
      </x:c>
      <x:c r="C436" s="22" t="str">
        <x:v>Venlafaxinum</x:v>
      </x:c>
      <x:c r="D436" s="22" t="str">
        <x:v>Lafactin, kaps. o przedłużonym uwalnianiu, twarde, 75 mg</x:v>
      </x:c>
      <x:c r="E436" s="22" t="str">
        <x:v>28 szt.</x:v>
      </x:c>
      <x:c r="F436" s="22" t="str">
        <x:v>ceny, limit, odpłatność/dopłata</x:v>
      </x:c>
      <x:c r="G436" s="24" t="n">
        <x:v>22.85</x:v>
      </x:c>
      <x:c r="H436" s="24" t="n">
        <x:v>22.6</x:v>
      </x:c>
      <x:c r="I436" s="24" t="n">
        <x:f>H436-G436</x:f>
        <x:v>-0.25</x:v>
      </x:c>
      <x:c r="J436" s="24" t="n">
        <x:v>22.33</x:v>
      </x:c>
      <x:c r="K436" s="24" t="n">
        <x:v>21.19</x:v>
      </x:c>
      <x:c r="L436" s="24" t="n">
        <x:f>K436-J436</x:f>
        <x:v>-1.139999999999997</x:v>
      </x:c>
      <x:c r="M436" s="24" t="n">
        <x:v>7.22</x:v>
      </x:c>
      <x:c r="N436" s="24" t="n">
        <x:v>7.77</x:v>
      </x:c>
      <x:c r="O436" s="24" t="n">
        <x:f>N436-M436</x:f>
        <x:v>0.5499999999999998</x:v>
      </x:c>
      <x:c r="P436" t="str">
        <x:v>30%</x:v>
      </x:c>
      <x:c r="Q436" t="str">
        <x:v>30%</x:v>
      </x:c>
      <x:c r="R436" s="22" t="str">
        <x:v>187.0, Leki przeciwdepresyjne - inne</x:v>
      </x:c>
      <x:c r="S436" s="22" t="str">
        <x:v>187.0, Leki przeciwdepresyjne - inne</x:v>
      </x:c>
      <x:c r="T436" s="22"/>
    </x:row>
    <x:row r="437">
      <x:c r="A437" t="str">
        <x:v>A1</x:v>
      </x:c>
      <x:c r="B437" s="38" t="str">
        <x:v>5909991377502</x:v>
      </x:c>
      <x:c r="C437" s="22" t="str">
        <x:v>Venlafaxinum</x:v>
      </x:c>
      <x:c r="D437" s="22" t="str">
        <x:v>Lafactin, kaps. o przedłużonym uwalnianiu, twarde, 37.5 mg</x:v>
      </x:c>
      <x:c r="E437" s="22" t="str">
        <x:v>28 szt.</x:v>
      </x:c>
      <x:c r="F437" s="22" t="str">
        <x:v>ceny, limit, odpłatność/dopłata</x:v>
      </x:c>
      <x:c r="G437" s="24" t="n">
        <x:v>12.11</x:v>
      </x:c>
      <x:c r="H437" s="24" t="n">
        <x:v>11.93</x:v>
      </x:c>
      <x:c r="I437" s="24" t="n">
        <x:f>H437-G437</x:f>
        <x:v>-0.17999999999999972</x:v>
      </x:c>
      <x:c r="J437" s="24" t="n">
        <x:v>11.16</x:v>
      </x:c>
      <x:c r="K437" s="24" t="n">
        <x:v>10.59</x:v>
      </x:c>
      <x:c r="L437" s="24" t="n">
        <x:f>K437-J437</x:f>
        <x:v>-0.5700000000000003</x:v>
      </x:c>
      <x:c r="M437" s="24" t="n">
        <x:v>4.3</x:v>
      </x:c>
      <x:c r="N437" s="24" t="n">
        <x:v>4.52</x:v>
      </x:c>
      <x:c r="O437" s="24" t="n">
        <x:f>N437-M437</x:f>
        <x:v>0.21999999999999975</x:v>
      </x:c>
      <x:c r="P437" t="str">
        <x:v>30%</x:v>
      </x:c>
      <x:c r="Q437" t="str">
        <x:v>30%</x:v>
      </x:c>
      <x:c r="R437" s="22" t="str">
        <x:v>187.0, Leki przeciwdepresyjne - inne</x:v>
      </x:c>
      <x:c r="S437" s="22" t="str">
        <x:v>187.0, Leki przeciwdepresyjne - inne</x:v>
      </x:c>
      <x:c r="T437" s="22"/>
    </x:row>
    <x:row r="438">
      <x:c r="A438" t="str">
        <x:v>A1</x:v>
      </x:c>
      <x:c r="B438" s="38" t="str">
        <x:v>5909991378059</x:v>
      </x:c>
      <x:c r="C438" s="22" t="str">
        <x:v>Insulinum aspartum</x:v>
      </x:c>
      <x:c r="D438" s="22" t="str">
        <x:v>Fiasp, roztwór do wstrz., 100 j.m./ml</x:v>
      </x:c>
      <x:c r="E438" s="22" t="str">
        <x:v>1 fiol. a 10 ml</x:v>
      </x:c>
      <x:c r="F438" s="22" t="str">
        <x:v>ceny, limit, odpłatność/dopłata</x:v>
      </x:c>
      <x:c r="G438" s="24" t="n">
        <x:v>81.09</x:v>
      </x:c>
      <x:c r="H438" s="24" t="n">
        <x:v>81.23</x:v>
      </x:c>
      <x:c r="I438" s="24" t="n">
        <x:f>H438-G438</x:f>
        <x:v>0.14000000000000057</x:v>
      </x:c>
      <x:c r="J438" s="24" t="n">
        <x:v>67.34</x:v>
      </x:c>
      <x:c r="K438" s="24" t="n">
        <x:v>68.8</x:v>
      </x:c>
      <x:c r="L438" s="24" t="n">
        <x:f>K438-J438</x:f>
        <x:v>1.4599999999999937</x:v>
      </x:c>
      <x:c r="M438" s="24" t="n">
        <x:v>16.95</x:v>
      </x:c>
      <x:c r="N438" s="24" t="n">
        <x:v>15.63</x:v>
      </x:c>
      <x:c r="O438" s="24" t="n">
        <x:f>N438-M438</x:f>
        <x:v>-1.3199999999999985</x:v>
      </x:c>
      <x:c r="P438" t="str">
        <x:v>ryczałt</x:v>
      </x:c>
      <x:c r="Q438" t="str">
        <x:v>ryczałt</x:v>
      </x:c>
      <x:c r="R438" s="22" t="str">
        <x:v>14.1, Hormony trzustki - insuliny ludzkie i analogi insulin ludzkich</x:v>
      </x:c>
      <x:c r="S438" s="22" t="str">
        <x:v>14.1, Hormony trzustki - insuliny ludzkie i analogi insulin ludzkich</x:v>
      </x:c>
      <x:c r="T438" s="22"/>
    </x:row>
    <x:row r="439">
      <x:c r="A439" t="str">
        <x:v>A1</x:v>
      </x:c>
      <x:c r="B439" s="38" t="str">
        <x:v>5909991383886</x:v>
      </x:c>
      <x:c r="C439" s="22" t="str">
        <x:v>Venlafaxinum</x:v>
      </x:c>
      <x:c r="D439" s="22" t="str">
        <x:v>Alventa, kaps. o przedłużonym uwalnianiu, twarde, 150 mg</x:v>
      </x:c>
      <x:c r="E439" s="22" t="str">
        <x:v>30 szt.</x:v>
      </x:c>
      <x:c r="F439" s="22" t="str">
        <x:v>ceny, limit, odpłatność/dopłata</x:v>
      </x:c>
      <x:c r="G439" s="24" t="n">
        <x:v>32.22</x:v>
      </x:c>
      <x:c r="H439" s="24" t="n">
        <x:v>31.9</x:v>
      </x:c>
      <x:c r="I439" s="24" t="n">
        <x:f>H439-G439</x:f>
        <x:v>-0.3200000000000003</x:v>
      </x:c>
      <x:c r="J439" s="24" t="n">
        <x:v>32.22</x:v>
      </x:c>
      <x:c r="K439" s="24" t="n">
        <x:v>31.9</x:v>
      </x:c>
      <x:c r="L439" s="24" t="n">
        <x:f>K439-J439</x:f>
        <x:v>-0.3200000000000003</x:v>
      </x:c>
      <x:c r="M439" s="24" t="n">
        <x:v>9.67</x:v>
      </x:c>
      <x:c r="N439" s="24" t="n">
        <x:v>9.57</x:v>
      </x:c>
      <x:c r="O439" s="24" t="n">
        <x:f>N439-M439</x:f>
        <x:v>-0.09999999999999964</x:v>
      </x:c>
      <x:c r="P439" t="str">
        <x:v>30%</x:v>
      </x:c>
      <x:c r="Q439" t="str">
        <x:v>30%</x:v>
      </x:c>
      <x:c r="R439" s="22" t="str">
        <x:v>187.0, Leki przeciwdepresyjne - inne</x:v>
      </x:c>
      <x:c r="S439" s="22" t="str">
        <x:v>187.0, Leki przeciwdepresyjne - inne</x:v>
      </x:c>
      <x:c r="T439" s="22"/>
    </x:row>
    <x:row r="440">
      <x:c r="A440" t="str">
        <x:v>A1</x:v>
      </x:c>
      <x:c r="B440" s="38" t="str">
        <x:v>5909991383978</x:v>
      </x:c>
      <x:c r="C440" s="22" t="str">
        <x:v>Venlafaxinum</x:v>
      </x:c>
      <x:c r="D440" s="22" t="str">
        <x:v>Alventa, kaps. o przedłużonym uwalnianiu, twarde, 75 mg</x:v>
      </x:c>
      <x:c r="E440" s="22" t="str">
        <x:v>30 szt.</x:v>
      </x:c>
      <x:c r="F440" s="22" t="str">
        <x:v>ceny, limit, odpłatność/dopłata</x:v>
      </x:c>
      <x:c r="G440" s="24" t="n">
        <x:v>17.7</x:v>
      </x:c>
      <x:c r="H440" s="24" t="n">
        <x:v>17.43</x:v>
      </x:c>
      <x:c r="I440" s="24" t="n">
        <x:f>H440-G440</x:f>
        <x:v>-0.2699999999999996</x:v>
      </x:c>
      <x:c r="J440" s="24" t="n">
        <x:v>17.7</x:v>
      </x:c>
      <x:c r="K440" s="24" t="n">
        <x:v>17.43</x:v>
      </x:c>
      <x:c r="L440" s="24" t="n">
        <x:f>K440-J440</x:f>
        <x:v>-0.2699999999999996</x:v>
      </x:c>
      <x:c r="M440" s="24" t="n">
        <x:v>5.31</x:v>
      </x:c>
      <x:c r="N440" s="24" t="n">
        <x:v>5.23</x:v>
      </x:c>
      <x:c r="O440" s="24" t="n">
        <x:f>N440-M440</x:f>
        <x:v>-0.07999999999999918</x:v>
      </x:c>
      <x:c r="P440" t="str">
        <x:v>30%</x:v>
      </x:c>
      <x:c r="Q440" t="str">
        <x:v>30%</x:v>
      </x:c>
      <x:c r="R440" s="22" t="str">
        <x:v>187.0, Leki przeciwdepresyjne - inne</x:v>
      </x:c>
      <x:c r="S440" s="22" t="str">
        <x:v>187.0, Leki przeciwdepresyjne - inne</x:v>
      </x:c>
      <x:c r="T440" s="22"/>
    </x:row>
    <x:row r="441">
      <x:c r="A441" t="str">
        <x:v>A1</x:v>
      </x:c>
      <x:c r="B441" s="38" t="str">
        <x:v>5909991388294</x:v>
      </x:c>
      <x:c r="C441" s="22" t="str">
        <x:v>Fluconazolum</x:v>
      </x:c>
      <x:c r="D441" s="22" t="str">
        <x:v>Fluxazol, kaps. twarde, 200 mg</x:v>
      </x:c>
      <x:c r="E441" s="22" t="str">
        <x:v>7 szt.</x:v>
      </x:c>
      <x:c r="F441" s="22" t="str">
        <x:v>ceny, limit, odpłatność/dopłata</x:v>
      </x:c>
      <x:c r="G441" s="24" t="n">
        <x:v>39.94</x:v>
      </x:c>
      <x:c r="H441" s="24" t="n">
        <x:v>39.92</x:v>
      </x:c>
      <x:c r="I441" s="24" t="n">
        <x:f>H441-G441</x:f>
        <x:v>-0.01999999999999602</x:v>
      </x:c>
      <x:c r="J441" s="24" t="n">
        <x:v>38.23</x:v>
      </x:c>
      <x:c r="K441" s="24" t="n">
        <x:v>39.92</x:v>
      </x:c>
      <x:c r="L441" s="24" t="n">
        <x:f>K441-J441</x:f>
        <x:v>1.6900000000000048</x:v>
      </x:c>
      <x:c r="M441" s="24" t="n">
        <x:v>20.83</x:v>
      </x:c>
      <x:c r="N441" s="24" t="n">
        <x:v>19.96</x:v>
      </x:c>
      <x:c r="O441" s="24" t="n">
        <x:f>N441-M441</x:f>
        <x:v>-0.8699999999999974</x:v>
      </x:c>
      <x:c r="P441" t="str">
        <x:v>50%</x:v>
      </x:c>
      <x:c r="Q441" t="str">
        <x:v>50%</x:v>
      </x:c>
      <x:c r="R441" s="22" t="str">
        <x:v>110.1, Leki przeciwgrzybicze do stosowania doustnego - pochodne triazolu - stałe postacie farmaceutyczne</x:v>
      </x:c>
      <x:c r="S441" s="22" t="str">
        <x:v>110.1, Leki przeciwgrzybicze do stosowania doustnego - pochodne triazolu - stałe postacie farmaceutyczne</x:v>
      </x:c>
      <x:c r="T441" s="22"/>
    </x:row>
    <x:row r="442">
      <x:c r="A442" t="str">
        <x:v>A1</x:v>
      </x:c>
      <x:c r="B442" s="38" t="str">
        <x:v>5909991390358</x:v>
      </x:c>
      <x:c r="C442" s="22" t="str">
        <x:v>Nebivololum</x:v>
      </x:c>
      <x:c r="D442" s="22" t="str">
        <x:v>Nebicard, tabl., 10 mg</x:v>
      </x:c>
      <x:c r="E442" s="22" t="str">
        <x:v>28 szt.</x:v>
      </x:c>
      <x:c r="F442" s="22" t="str">
        <x:v>ceny, limit</x:v>
      </x:c>
      <x:c r="G442" s="24" t="n">
        <x:v>23.18</x:v>
      </x:c>
      <x:c r="H442" s="24" t="n">
        <x:v>23.74</x:v>
      </x:c>
      <x:c r="I442" s="24" t="n">
        <x:f>H442-G442</x:f>
        <x:v>0.5599999999999987</x:v>
      </x:c>
      <x:c r="J442" s="24" t="n">
        <x:v>23.18</x:v>
      </x:c>
      <x:c r="K442" s="24" t="n">
        <x:v>23.74</x:v>
      </x:c>
      <x:c r="L442" s="24" t="n">
        <x:f>K442-J442</x:f>
        <x:v>0.5599999999999987</x:v>
      </x:c>
      <x:c r="M442" s="24" t="n">
        <x:v>5.37</x:v>
      </x:c>
      <x:c r="N442" s="24" t="n">
        <x:v>5.37</x:v>
      </x:c>
      <x:c r="O442" s="24" t="n">
        <x:f>N442-M442</x:f>
        <x:v>0</x:v>
      </x:c>
      <x:c r="P442" t="str">
        <x:v>ryczałt</x:v>
      </x:c>
      <x:c r="Q442" t="str">
        <x:v>ryczałt</x:v>
      </x:c>
      <x:c r="R442" s="22" t="str">
        <x:v>40.0, Leki beta-adrenolityczne - selektywne - do stosowania doustnego</x:v>
      </x:c>
      <x:c r="S442" s="22" t="str">
        <x:v>40.0, Leki beta-adrenolityczne - selektywne - do stosowania doustnego</x:v>
      </x:c>
      <x:c r="T442" s="22"/>
    </x:row>
    <x:row r="443">
      <x:c r="A443" t="str">
        <x:v>A1</x:v>
      </x:c>
      <x:c r="B443" s="38" t="str">
        <x:v>5909991390372</x:v>
      </x:c>
      <x:c r="C443" s="22" t="str">
        <x:v>Nebivololum</x:v>
      </x:c>
      <x:c r="D443" s="22" t="str">
        <x:v>Nebicard, tabl., 10 mg</x:v>
      </x:c>
      <x:c r="E443" s="22" t="str">
        <x:v>56 szt.</x:v>
      </x:c>
      <x:c r="F443" s="22" t="str">
        <x:v>ceny, limit</x:v>
      </x:c>
      <x:c r="G443" s="24" t="n">
        <x:v>43.47</x:v>
      </x:c>
      <x:c r="H443" s="24" t="n">
        <x:v>44.15</x:v>
      </x:c>
      <x:c r="I443" s="24" t="n">
        <x:f>H443-G443</x:f>
        <x:v>0.6799999999999997</x:v>
      </x:c>
      <x:c r="J443" s="24" t="n">
        <x:v>43.47</x:v>
      </x:c>
      <x:c r="K443" s="24" t="n">
        <x:v>44.15</x:v>
      </x:c>
      <x:c r="L443" s="24" t="n">
        <x:f>K443-J443</x:f>
        <x:v>0.6799999999999997</x:v>
      </x:c>
      <x:c r="M443" s="24" t="n">
        <x:v>10.76</x:v>
      </x:c>
      <x:c r="N443" s="24" t="n">
        <x:v>10.76</x:v>
      </x:c>
      <x:c r="O443" s="24" t="n">
        <x:f>N443-M443</x:f>
        <x:v>0</x:v>
      </x:c>
      <x:c r="P443" t="str">
        <x:v>ryczałt</x:v>
      </x:c>
      <x:c r="Q443" t="str">
        <x:v>ryczałt</x:v>
      </x:c>
      <x:c r="R443" s="22" t="str">
        <x:v>40.0, Leki beta-adrenolityczne - selektywne - do stosowania doustnego</x:v>
      </x:c>
      <x:c r="S443" s="22" t="str">
        <x:v>40.0, Leki beta-adrenolityczne - selektywne - do stosowania doustnego</x:v>
      </x:c>
      <x:c r="T443" s="22"/>
    </x:row>
    <x:row r="444">
      <x:c r="A444" t="str">
        <x:v>A1</x:v>
      </x:c>
      <x:c r="B444" s="38" t="str">
        <x:v>5909991391485</x:v>
      </x:c>
      <x:c r="C444" s="22" t="str">
        <x:v>Ropinirolum</x:v>
      </x:c>
      <x:c r="D444" s="22" t="str">
        <x:v>Rolpryna SR, tabl. o przedł. uwalnianiu, 4 mg</x:v>
      </x:c>
      <x:c r="E444" s="22" t="str">
        <x:v>28 szt.</x:v>
      </x:c>
      <x:c r="F444" s="22" t="str">
        <x:v>ceny, limit, odpłatność/dopłata, dane produktu</x:v>
      </x:c>
      <x:c r="G444" s="24" t="n">
        <x:v>55.07</x:v>
      </x:c>
      <x:c r="H444" s="24" t="n">
        <x:v>54.91</x:v>
      </x:c>
      <x:c r="I444" s="24" t="n">
        <x:f>H444-G444</x:f>
        <x:v>-0.1600000000000037</x:v>
      </x:c>
      <x:c r="J444" s="24" t="n">
        <x:v>55.07</x:v>
      </x:c>
      <x:c r="K444" s="24" t="n">
        <x:v>54.91</x:v>
      </x:c>
      <x:c r="L444" s="24" t="n">
        <x:f>K444-J444</x:f>
        <x:v>-0.1600000000000037</x:v>
      </x:c>
      <x:c r="M444" s="24" t="n">
        <x:v>16.52</x:v>
      </x:c>
      <x:c r="N444" s="24" t="n">
        <x:v>16.47</x:v>
      </x:c>
      <x:c r="O444" s="24" t="n">
        <x:f>N444-M444</x:f>
        <x:v>-0.05000000000000071</x:v>
      </x:c>
      <x:c r="P444" t="str">
        <x:v>30%</x:v>
      </x:c>
      <x:c r="Q444" t="str">
        <x:v>30%</x:v>
      </x:c>
      <x:c r="R444" s="22" t="str">
        <x:v>170.0, Leki stosowane w chorobie Parkinsona - agoniści receptorów dopaminowych</x:v>
      </x:c>
      <x:c r="S444" s="22" t="str">
        <x:v>170.0, Leki stosowane w chorobie Parkinsona - agoniści receptorów dopaminowych</x:v>
      </x:c>
      <x:c r="T444" s="22" t="str">
        <x:v>Cena zbytu netto: 38,98 -&gt; 38,85; Urzędowa cena zbytu: 42,10 -&gt; 41,96; Cena hurtowa brutto: 44,63 -&gt; 44,47; Nazwa  postać i dawka: Rolpryna SR, tabl. o przedłużonym uwalnianiu, 4 mg -&gt; Rolpryna SR, tabl. o przedł. uwalnianiu, 4 mg</x:v>
      </x:c>
    </x:row>
    <x:row r="445">
      <x:c r="A445" t="str">
        <x:v>A1</x:v>
      </x:c>
      <x:c r="B445" s="38" t="str">
        <x:v>5909991391683</x:v>
      </x:c>
      <x:c r="C445" s="22" t="str">
        <x:v>Ropinirolum</x:v>
      </x:c>
      <x:c r="D445" s="22" t="str">
        <x:v>Rolpryna SR, tabl. o przedł. uwalnianiu, 8 mg</x:v>
      </x:c>
      <x:c r="E445" s="22" t="str">
        <x:v>28 szt.</x:v>
      </x:c>
      <x:c r="F445" s="22" t="str">
        <x:v>ceny, limit, odpłatność/dopłata, dane produktu</x:v>
      </x:c>
      <x:c r="G445" s="24" t="n">
        <x:v>103.69</x:v>
      </x:c>
      <x:c r="H445" s="24" t="n">
        <x:v>103.39</x:v>
      </x:c>
      <x:c r="I445" s="24" t="n">
        <x:f>H445-G445</x:f>
        <x:v>-0.29999999999999716</x:v>
      </x:c>
      <x:c r="J445" s="24" t="n">
        <x:v>103.69</x:v>
      </x:c>
      <x:c r="K445" s="24" t="n">
        <x:v>103.39</x:v>
      </x:c>
      <x:c r="L445" s="24" t="n">
        <x:f>K445-J445</x:f>
        <x:v>-0.29999999999999716</x:v>
      </x:c>
      <x:c r="M445" s="24" t="n">
        <x:v>31.11</x:v>
      </x:c>
      <x:c r="N445" s="24" t="n">
        <x:v>31.02</x:v>
      </x:c>
      <x:c r="O445" s="24" t="n">
        <x:f>N445-M445</x:f>
        <x:v>-0.08999999999999986</x:v>
      </x:c>
      <x:c r="P445" t="str">
        <x:v>30%</x:v>
      </x:c>
      <x:c r="Q445" t="str">
        <x:v>30%</x:v>
      </x:c>
      <x:c r="R445" s="22" t="str">
        <x:v>170.0, Leki stosowane w chorobie Parkinsona - agoniści receptorów dopaminowych</x:v>
      </x:c>
      <x:c r="S445" s="22" t="str">
        <x:v>170.0, Leki stosowane w chorobie Parkinsona - agoniści receptorów dopaminowych</x:v>
      </x:c>
      <x:c r="T445" s="22" t="str">
        <x:v>Cena zbytu netto: 77,96 -&gt; 77,70; Urzędowa cena zbytu: 84,20 -&gt; 83,92; Cena hurtowa brutto: 89,25 -&gt; 88,95; Nazwa  postać i dawka: Rolpryna SR, tabl. o przedłużonym uwalnianiu, 8 mg -&gt; Rolpryna SR, tabl. o przedł. uwalnianiu, 8 mg</x:v>
      </x:c>
    </x:row>
    <x:row r="446">
      <x:c r="A446" t="str">
        <x:v>A1</x:v>
      </x:c>
      <x:c r="B446" s="38" t="str">
        <x:v>5909991393380</x:v>
      </x:c>
      <x:c r="C446" s="22" t="str">
        <x:v>Atomoxetinum</x:v>
      </x:c>
      <x:c r="D446" s="22" t="str">
        <x:v>Auroxetyn, kaps. twarde, 10 mg</x:v>
      </x:c>
      <x:c r="E446" s="22" t="str">
        <x:v>28 szt.</x:v>
      </x:c>
      <x:c r="F446" s="22" t="str">
        <x:v>ceny, limit, odpłatność/dopłata</x:v>
      </x:c>
      <x:c r="G446" s="24" t="n">
        <x:v>31.72</x:v>
      </x:c>
      <x:c r="H446" s="24" t="n">
        <x:v>31.73</x:v>
      </x:c>
      <x:c r="I446" s="24" t="n">
        <x:f>H446-G446</x:f>
        <x:v>0.010000000000001563</x:v>
      </x:c>
      <x:c r="J446" s="24" t="n">
        <x:v>31.72</x:v>
      </x:c>
      <x:c r="K446" s="24" t="n">
        <x:v>30.14</x:v>
      </x:c>
      <x:c r="L446" s="24" t="n">
        <x:f>K446-J446</x:f>
        <x:v>-1.5799999999999983</x:v>
      </x:c>
      <x:c r="M446" s="24" t="n">
        <x:v>3.2</x:v>
      </x:c>
      <x:c r="N446" s="24" t="n">
        <x:v>4.79</x:v>
      </x:c>
      <x:c r="O446" s="24" t="n">
        <x:f>N446-M446</x:f>
        <x:v>1.5899999999999999</x:v>
      </x:c>
      <x:c r="P446" t="str">
        <x:v>ryczałt</x:v>
      </x:c>
      <x:c r="Q446" t="str">
        <x:v>ryczałt</x:v>
      </x:c>
      <x:c r="R446" s="22" t="str">
        <x:v>185.1, Leki psychoanaleptyczne - atomoksetyna</x:v>
      </x:c>
      <x:c r="S446" s="22" t="str">
        <x:v>185.1, Leki psychoanaleptyczne - atomoksetyna</x:v>
      </x:c>
      <x:c r="T446" s="22"/>
    </x:row>
    <x:row r="447">
      <x:c r="A447" t="str">
        <x:v>A1</x:v>
      </x:c>
      <x:c r="B447" s="38" t="str">
        <x:v>5909991393496</x:v>
      </x:c>
      <x:c r="C447" s="22" t="str">
        <x:v>Atomoxetinum</x:v>
      </x:c>
      <x:c r="D447" s="22" t="str">
        <x:v>Auroxetyn, kaps. twarde, 25 mg</x:v>
      </x:c>
      <x:c r="E447" s="22" t="str">
        <x:v>28 szt.</x:v>
      </x:c>
      <x:c r="F447" s="22" t="str">
        <x:v>ceny, limit</x:v>
      </x:c>
      <x:c r="G447" s="24" t="n">
        <x:v>74.68</x:v>
      </x:c>
      <x:c r="H447" s="24" t="n">
        <x:v>74.69</x:v>
      </x:c>
      <x:c r="I447" s="24" t="n">
        <x:f>H447-G447</x:f>
        <x:v>0.009999999999990905</x:v>
      </x:c>
      <x:c r="J447" s="24" t="n">
        <x:v>74.68</x:v>
      </x:c>
      <x:c r="K447" s="24" t="n">
        <x:v>74.69</x:v>
      </x:c>
      <x:c r="L447" s="24" t="n">
        <x:f>K447-J447</x:f>
        <x:v>0.009999999999990905</x:v>
      </x:c>
      <x:c r="M447" s="24" t="n">
        <x:v>3.2</x:v>
      </x:c>
      <x:c r="N447" s="24" t="n">
        <x:v>3.2</x:v>
      </x:c>
      <x:c r="O447" s="24" t="n">
        <x:f>N447-M447</x:f>
        <x:v>0</x:v>
      </x:c>
      <x:c r="P447" t="str">
        <x:v>ryczałt</x:v>
      </x:c>
      <x:c r="Q447" t="str">
        <x:v>ryczałt</x:v>
      </x:c>
      <x:c r="R447" s="22" t="str">
        <x:v>185.1, Leki psychoanaleptyczne - atomoksetyna</x:v>
      </x:c>
      <x:c r="S447" s="22" t="str">
        <x:v>185.1, Leki psychoanaleptyczne - atomoksetyna</x:v>
      </x:c>
      <x:c r="T447" s="22"/>
    </x:row>
    <x:row r="448">
      <x:c r="A448" t="str">
        <x:v>A1</x:v>
      </x:c>
      <x:c r="B448" s="38" t="str">
        <x:v>5909991393601</x:v>
      </x:c>
      <x:c r="C448" s="22" t="str">
        <x:v>Atomoxetinum</x:v>
      </x:c>
      <x:c r="D448" s="22" t="str">
        <x:v>Auroxetyn, kaps. twarde, 18 mg</x:v>
      </x:c>
      <x:c r="E448" s="22" t="str">
        <x:v>28 szt.</x:v>
      </x:c>
      <x:c r="F448" s="22" t="str">
        <x:v>ceny, limit</x:v>
      </x:c>
      <x:c r="G448" s="24" t="n">
        <x:v>54.24</x:v>
      </x:c>
      <x:c r="H448" s="24" t="n">
        <x:v>54.26</x:v>
      </x:c>
      <x:c r="I448" s="24" t="n">
        <x:f>H448-G448</x:f>
        <x:v>0.01999999999999602</x:v>
      </x:c>
      <x:c r="J448" s="24" t="n">
        <x:v>54.24</x:v>
      </x:c>
      <x:c r="K448" s="24" t="n">
        <x:v>54.26</x:v>
      </x:c>
      <x:c r="L448" s="24" t="n">
        <x:f>K448-J448</x:f>
        <x:v>0.01999999999999602</x:v>
      </x:c>
      <x:c r="M448" s="24" t="n">
        <x:v>3.2</x:v>
      </x:c>
      <x:c r="N448" s="24" t="n">
        <x:v>3.2</x:v>
      </x:c>
      <x:c r="O448" s="24" t="n">
        <x:f>N448-M448</x:f>
        <x:v>0</x:v>
      </x:c>
      <x:c r="P448" t="str">
        <x:v>ryczałt</x:v>
      </x:c>
      <x:c r="Q448" t="str">
        <x:v>ryczałt</x:v>
      </x:c>
      <x:c r="R448" s="22" t="str">
        <x:v>185.1, Leki psychoanaleptyczne - atomoksetyna</x:v>
      </x:c>
      <x:c r="S448" s="22" t="str">
        <x:v>185.1, Leki psychoanaleptyczne - atomoksetyna</x:v>
      </x:c>
      <x:c r="T448" s="22"/>
    </x:row>
    <x:row r="449">
      <x:c r="A449" t="str">
        <x:v>A1</x:v>
      </x:c>
      <x:c r="B449" s="38" t="str">
        <x:v>5909991393717</x:v>
      </x:c>
      <x:c r="C449" s="22" t="str">
        <x:v>Atomoxetinum</x:v>
      </x:c>
      <x:c r="D449" s="22" t="str">
        <x:v>Auroxetyn, kaps. twarde, 40 mg</x:v>
      </x:c>
      <x:c r="E449" s="22" t="str">
        <x:v>28 szt.</x:v>
      </x:c>
      <x:c r="F449" s="22" t="str">
        <x:v>ceny, limit</x:v>
      </x:c>
      <x:c r="G449" s="24" t="n">
        <x:v>115.62</x:v>
      </x:c>
      <x:c r="H449" s="24" t="n">
        <x:v>115.63</x:v>
      </x:c>
      <x:c r="I449" s="24" t="n">
        <x:f>H449-G449</x:f>
        <x:v>0.009999999999990905</x:v>
      </x:c>
      <x:c r="J449" s="24" t="n">
        <x:v>115.62</x:v>
      </x:c>
      <x:c r="K449" s="24" t="n">
        <x:v>115.63</x:v>
      </x:c>
      <x:c r="L449" s="24" t="n">
        <x:f>K449-J449</x:f>
        <x:v>0.009999999999990905</x:v>
      </x:c>
      <x:c r="M449" s="24" t="n">
        <x:v>3.2</x:v>
      </x:c>
      <x:c r="N449" s="24" t="n">
        <x:v>3.2</x:v>
      </x:c>
      <x:c r="O449" s="24" t="n">
        <x:f>N449-M449</x:f>
        <x:v>0</x:v>
      </x:c>
      <x:c r="P449" t="str">
        <x:v>ryczałt</x:v>
      </x:c>
      <x:c r="Q449" t="str">
        <x:v>ryczałt</x:v>
      </x:c>
      <x:c r="R449" s="22" t="str">
        <x:v>185.1, Leki psychoanaleptyczne - atomoksetyna</x:v>
      </x:c>
      <x:c r="S449" s="22" t="str">
        <x:v>185.1, Leki psychoanaleptyczne - atomoksetyna</x:v>
      </x:c>
      <x:c r="T449" s="22"/>
    </x:row>
    <x:row r="450">
      <x:c r="A450" t="str">
        <x:v>A1</x:v>
      </x:c>
      <x:c r="B450" s="38" t="str">
        <x:v>5909991394318</x:v>
      </x:c>
      <x:c r="C450" s="22" t="str">
        <x:v>Venlafaxinum</x:v>
      </x:c>
      <x:c r="D450" s="22" t="str">
        <x:v>Alventa, kaps. o przedłużonym uwalnianiu, twarde, 75 mg</x:v>
      </x:c>
      <x:c r="E450" s="22" t="str">
        <x:v>30 szt.</x:v>
      </x:c>
      <x:c r="F450" s="22" t="str">
        <x:v>ceny, limit, odpłatność/dopłata</x:v>
      </x:c>
      <x:c r="G450" s="24" t="n">
        <x:v>17.82</x:v>
      </x:c>
      <x:c r="H450" s="24" t="n">
        <x:v>17.55</x:v>
      </x:c>
      <x:c r="I450" s="24" t="n">
        <x:f>H450-G450</x:f>
        <x:v>-0.2699999999999996</x:v>
      </x:c>
      <x:c r="J450" s="24" t="n">
        <x:v>17.82</x:v>
      </x:c>
      <x:c r="K450" s="24" t="n">
        <x:v>17.55</x:v>
      </x:c>
      <x:c r="L450" s="24" t="n">
        <x:f>K450-J450</x:f>
        <x:v>-0.2699999999999996</x:v>
      </x:c>
      <x:c r="M450" s="24" t="n">
        <x:v>5.35</x:v>
      </x:c>
      <x:c r="N450" s="24" t="n">
        <x:v>5.27</x:v>
      </x:c>
      <x:c r="O450" s="24" t="n">
        <x:f>N450-M450</x:f>
        <x:v>-0.08000000000000007</x:v>
      </x:c>
      <x:c r="P450" t="str">
        <x:v>30%</x:v>
      </x:c>
      <x:c r="Q450" t="str">
        <x:v>30%</x:v>
      </x:c>
      <x:c r="R450" s="22" t="str">
        <x:v>187.0, Leki przeciwdepresyjne - inne</x:v>
      </x:c>
      <x:c r="S450" s="22" t="str">
        <x:v>187.0, Leki przeciwdepresyjne - inne</x:v>
      </x:c>
      <x:c r="T450" s="22"/>
    </x:row>
    <x:row r="451">
      <x:c r="A451" t="str">
        <x:v>A1</x:v>
      </x:c>
      <x:c r="B451" s="38" t="str">
        <x:v>5909991394400</x:v>
      </x:c>
      <x:c r="C451" s="22" t="str">
        <x:v>Venlafaxinum</x:v>
      </x:c>
      <x:c r="D451" s="22" t="str">
        <x:v>Alventa, kaps. o przedłużonym uwalnianiu, twarde, 150 mg</x:v>
      </x:c>
      <x:c r="E451" s="22" t="str">
        <x:v>30 szt.</x:v>
      </x:c>
      <x:c r="F451" s="22" t="str">
        <x:v>ceny, limit, odpłatność/dopłata</x:v>
      </x:c>
      <x:c r="G451" s="24" t="n">
        <x:v>32.33</x:v>
      </x:c>
      <x:c r="H451" s="24" t="n">
        <x:v>32.01</x:v>
      </x:c>
      <x:c r="I451" s="24" t="n">
        <x:f>H451-G451</x:f>
        <x:v>-0.3200000000000003</x:v>
      </x:c>
      <x:c r="J451" s="24" t="n">
        <x:v>32.33</x:v>
      </x:c>
      <x:c r="K451" s="24" t="n">
        <x:v>32.01</x:v>
      </x:c>
      <x:c r="L451" s="24" t="n">
        <x:f>K451-J451</x:f>
        <x:v>-0.3200000000000003</x:v>
      </x:c>
      <x:c r="M451" s="24" t="n">
        <x:v>9.7</x:v>
      </x:c>
      <x:c r="N451" s="24" t="n">
        <x:v>9.6</x:v>
      </x:c>
      <x:c r="O451" s="24" t="n">
        <x:f>N451-M451</x:f>
        <x:v>-0.09999999999999964</x:v>
      </x:c>
      <x:c r="P451" t="str">
        <x:v>30%</x:v>
      </x:c>
      <x:c r="Q451" t="str">
        <x:v>30%</x:v>
      </x:c>
      <x:c r="R451" s="22" t="str">
        <x:v>187.0, Leki przeciwdepresyjne - inne</x:v>
      </x:c>
      <x:c r="S451" s="22" t="str">
        <x:v>187.0, Leki przeciwdepresyjne - inne</x:v>
      </x:c>
      <x:c r="T451" s="22"/>
    </x:row>
    <x:row r="452">
      <x:c r="A452" t="str">
        <x:v>A1</x:v>
      </x:c>
      <x:c r="B452" s="38" t="str">
        <x:v>5909991396664</x:v>
      </x:c>
      <x:c r="C452" s="22" t="str">
        <x:v>Duloxetinum</x:v>
      </x:c>
      <x:c r="D452" s="22" t="str">
        <x:v>Dulxetenon, kaps. dojelitowe twarde, 60 mg</x:v>
      </x:c>
      <x:c r="E452" s="22" t="str">
        <x:v>28 szt.</x:v>
      </x:c>
      <x:c r="F452" s="22" t="str">
        <x:v>ceny, limit, odpłatność/dopłata, wskazania</x:v>
      </x:c>
      <x:c r="G452" s="24" t="n">
        <x:v>28.44</x:v>
      </x:c>
      <x:c r="H452" s="24" t="n">
        <x:v>28.24</x:v>
      </x:c>
      <x:c r="I452" s="24" t="n">
        <x:f>H452-G452</x:f>
        <x:v>-0.20000000000000284</x:v>
      </x:c>
      <x:c r="J452" s="24" t="n">
        <x:v>28.44</x:v>
      </x:c>
      <x:c r="K452" s="24" t="n">
        <x:v>28.24</x:v>
      </x:c>
      <x:c r="L452" s="24" t="n">
        <x:f>K452-J452</x:f>
        <x:v>-0.20000000000000284</x:v>
      </x:c>
      <x:c r="M452" s="24" t="n">
        <x:v>8.53</x:v>
      </x:c>
      <x:c r="N452" s="24" t="n">
        <x:v>8.47</x:v>
      </x:c>
      <x:c r="O452" s="24" t="n">
        <x:f>N452-M452</x:f>
        <x:v>-0.05999999999999872</x:v>
      </x:c>
      <x:c r="P452" t="str">
        <x:v>30%</x:v>
      </x:c>
      <x:c r="Q452" t="str">
        <x:v>30%</x:v>
      </x:c>
      <x:c r="R452" s="22" t="str">
        <x:v>187.0, Leki przeciwdepresyjne - inne</x:v>
      </x:c>
      <x:c r="S452" s="22" t="str">
        <x:v>187.0, Leki przeciwdepresyjne - inne</x:v>
      </x:c>
      <x:c r="T452" s="22"/>
    </x:row>
    <x:row r="453">
      <x:c r="A453" t="str">
        <x:v>A1</x:v>
      </x:c>
      <x:c r="B453" s="38" t="str">
        <x:v>5909991396688</x:v>
      </x:c>
      <x:c r="C453" s="22" t="str">
        <x:v>Duloxetinum</x:v>
      </x:c>
      <x:c r="D453" s="22" t="str">
        <x:v>Dulxetenon, kaps. dojelitowe twarde, 30 mg</x:v>
      </x:c>
      <x:c r="E453" s="22" t="str">
        <x:v>28 szt.</x:v>
      </x:c>
      <x:c r="F453" s="22" t="str">
        <x:v>ceny, limit, odpłatność/dopłata, wskazania</x:v>
      </x:c>
      <x:c r="G453" s="24" t="n">
        <x:v>15.14</x:v>
      </x:c>
      <x:c r="H453" s="24" t="n">
        <x:v>14.97</x:v>
      </x:c>
      <x:c r="I453" s="24" t="n">
        <x:f>H453-G453</x:f>
        <x:v>-0.16999999999999993</x:v>
      </x:c>
      <x:c r="J453" s="24" t="n">
        <x:v>14.88</x:v>
      </x:c>
      <x:c r="K453" s="24" t="n">
        <x:v>14.12</x:v>
      </x:c>
      <x:c r="L453" s="24" t="n">
        <x:f>K453-J453</x:f>
        <x:v>-0.7600000000000016</x:v>
      </x:c>
      <x:c r="M453" s="24" t="n">
        <x:v>4.72</x:v>
      </x:c>
      <x:c r="N453" s="24" t="n">
        <x:v>5.09</x:v>
      </x:c>
      <x:c r="O453" s="24" t="n">
        <x:f>N453-M453</x:f>
        <x:v>0.3700000000000001</x:v>
      </x:c>
      <x:c r="P453" t="str">
        <x:v>30%</x:v>
      </x:c>
      <x:c r="Q453" t="str">
        <x:v>30%</x:v>
      </x:c>
      <x:c r="R453" s="22" t="str">
        <x:v>187.0, Leki przeciwdepresyjne - inne</x:v>
      </x:c>
      <x:c r="S453" s="22" t="str">
        <x:v>187.0, Leki przeciwdepresyjne - inne</x:v>
      </x:c>
      <x:c r="T453" s="22"/>
    </x:row>
    <x:row r="454">
      <x:c r="A454" t="str">
        <x:v>A1</x:v>
      </x:c>
      <x:c r="B454" s="38" t="str">
        <x:v>5909991403898</x:v>
      </x:c>
      <x:c r="C454" s="22" t="str">
        <x:v>Fluticasoni propionas + Salmeterolum</x:v>
      </x:c>
      <x:c r="D454" s="22" t="str">
        <x:v>Fluticomb, aerozol inhalacyjny, zawiesina, 50+25 µg/dawkę inhalacyjną</x:v>
      </x:c>
      <x:c r="E454" s="22" t="str">
        <x:v>1 inh.po 120 daw.</x:v>
      </x:c>
      <x:c r="F454" s="22" t="str">
        <x:v>limit, odpłatność/dopłata</x:v>
      </x:c>
      <x:c r="G454" s="24" t="n">
        <x:v>72.04</x:v>
      </x:c>
      <x:c r="H454" s="24" t="n">
        <x:v>72.04</x:v>
      </x:c>
      <x:c r="I454" s="24" t="n">
        <x:f>H454-G454</x:f>
        <x:v>0</x:v>
      </x:c>
      <x:c r="J454" s="24" t="n">
        <x:v>72</x:v>
      </x:c>
      <x:c r="K454" s="24" t="n">
        <x:v>72.04</x:v>
      </x:c>
      <x:c r="L454" s="24" t="n">
        <x:f>K454-J454</x:f>
        <x:v>0.04000000000000625</x:v>
      </x:c>
      <x:c r="M454" s="24" t="n">
        <x:v>3.24</x:v>
      </x:c>
      <x:c r="N454" s="24" t="n">
        <x:v>3.2</x:v>
      </x:c>
      <x:c r="O454" s="24" t="n">
        <x:f>N454-M454</x:f>
        <x:v>-0.040000000000000036</x:v>
      </x:c>
      <x:c r="P454" t="str">
        <x:v>ryczałt</x:v>
      </x:c>
      <x:c r="Q454" t="str">
        <x:v>ryczałt</x:v>
      </x:c>
      <x:c r="R454" s="22" t="str">
        <x:v>199.1, Wziewne leki beta-2-adrenergiczne o długim działaniu - produkty złożone z kortykosteroidami w niskich dawkach</x:v>
      </x:c>
      <x:c r="S454" s="22" t="str">
        <x:v>199.1, Wziewne leki beta-2-adrenergiczne o długim działaniu - produkty złożone z kortykosteroidami w niskich dawkach</x:v>
      </x:c>
      <x:c r="T454" s="22"/>
    </x:row>
    <x:row r="455">
      <x:c r="A455" t="str">
        <x:v>A1</x:v>
      </x:c>
      <x:c r="B455" s="38" t="str">
        <x:v>5909991409999</x:v>
      </x:c>
      <x:c r="C455" s="22" t="str">
        <x:v>Calcipotriolum + Betamethasonum</x:v>
      </x:c>
      <x:c r="D455" s="22" t="str">
        <x:v>Psotriol, maść, (50 µg+0,5 mg)/g</x:v>
      </x:c>
      <x:c r="E455" s="22" t="str">
        <x:v>1 tuba po 60 g</x:v>
      </x:c>
      <x:c r="F455" s="22" t="str">
        <x:v>ceny, odpłatność/dopłata</x:v>
      </x:c>
      <x:c r="G455" s="24" t="n">
        <x:v>113.93</x:v>
      </x:c>
      <x:c r="H455" s="24" t="n">
        <x:v>113.7</x:v>
      </x:c>
      <x:c r="I455" s="24" t="n">
        <x:f>H455-G455</x:f>
        <x:v>-0.23000000000000398</x:v>
      </x:c>
      <x:c r="J455" s="24" t="n">
        <x:v>105.8</x:v>
      </x:c>
      <x:c r="K455" s="24" t="n">
        <x:v>105.8</x:v>
      </x:c>
      <x:c r="L455" s="24" t="n">
        <x:f>K455-J455</x:f>
        <x:v>0</x:v>
      </x:c>
      <x:c r="M455" s="24" t="n">
        <x:v>39.87</x:v>
      </x:c>
      <x:c r="N455" s="24" t="n">
        <x:v>39.64</x:v>
      </x:c>
      <x:c r="O455" s="24" t="n">
        <x:f>N455-M455</x:f>
        <x:v>-0.22999999999999687</x:v>
      </x:c>
      <x:c r="P455" t="str">
        <x:v>30%</x:v>
      </x:c>
      <x:c r="Q455" t="str">
        <x:v>30%</x:v>
      </x:c>
      <x:c r="R455" s="22" t="str">
        <x:v>18.3, Witamina D i jej analogi - kalcypotriol w połączeniach z kortykosteroidami do stosowania na skórę</x:v>
      </x:c>
      <x:c r="S455" s="22" t="str">
        <x:v>18.3, Witamina D i jej analogi - kalcypotriol w połączeniach z kortykosteroidami do stosowania na skórę</x:v>
      </x:c>
      <x:c r="T455" s="22" t="str">
        <x:v>Cena zbytu netto: 87,50 -&gt; 87,30; Urzędowa cena zbytu: 94,50 -&gt; 94,28; Cena hurtowa brutto: 100,17 -&gt; 99,94</x:v>
      </x:c>
    </x:row>
    <x:row r="456">
      <x:c r="A456" t="str">
        <x:v>A1</x:v>
      </x:c>
      <x:c r="B456" s="38" t="str">
        <x:v>5909991412173</x:v>
      </x:c>
      <x:c r="C456" s="22" t="str">
        <x:v>Atomoxetinum</x:v>
      </x:c>
      <x:c r="D456" s="22" t="str">
        <x:v>Atomoksetyna Medice, tabl. powl., 25 mg</x:v>
      </x:c>
      <x:c r="E456" s="22" t="str">
        <x:v>28 szt.</x:v>
      </x:c>
      <x:c r="F456" s="22" t="str">
        <x:v>ceny, limit</x:v>
      </x:c>
      <x:c r="G456" s="24" t="n">
        <x:v>67.12</x:v>
      </x:c>
      <x:c r="H456" s="24" t="n">
        <x:v>67.13</x:v>
      </x:c>
      <x:c r="I456" s="24" t="n">
        <x:f>H456-G456</x:f>
        <x:v>0.009999999999990905</x:v>
      </x:c>
      <x:c r="J456" s="24" t="n">
        <x:v>67.12</x:v>
      </x:c>
      <x:c r="K456" s="24" t="n">
        <x:v>67.13</x:v>
      </x:c>
      <x:c r="L456" s="24" t="n">
        <x:f>K456-J456</x:f>
        <x:v>0.009999999999990905</x:v>
      </x:c>
      <x:c r="M456" s="24" t="n">
        <x:v>3.2</x:v>
      </x:c>
      <x:c r="N456" s="24" t="n">
        <x:v>3.2</x:v>
      </x:c>
      <x:c r="O456" s="24" t="n">
        <x:f>N456-M456</x:f>
        <x:v>0</x:v>
      </x:c>
      <x:c r="P456" t="str">
        <x:v>ryczałt</x:v>
      </x:c>
      <x:c r="Q456" t="str">
        <x:v>ryczałt</x:v>
      </x:c>
      <x:c r="R456" s="22" t="str">
        <x:v>185.1, Leki psychoanaleptyczne - atomoksetyna</x:v>
      </x:c>
      <x:c r="S456" s="22" t="str">
        <x:v>185.1, Leki psychoanaleptyczne - atomoksetyna</x:v>
      </x:c>
      <x:c r="T456" s="22"/>
    </x:row>
    <x:row r="457">
      <x:c r="A457" t="str">
        <x:v>A1</x:v>
      </x:c>
      <x:c r="B457" s="38" t="str">
        <x:v>5909991412241</x:v>
      </x:c>
      <x:c r="C457" s="22" t="str">
        <x:v>Atomoxetinum</x:v>
      </x:c>
      <x:c r="D457" s="22" t="str">
        <x:v>Atomoksetyna Medice, tabl. powl., 40 mg</x:v>
      </x:c>
      <x:c r="E457" s="22" t="str">
        <x:v>28 szt.</x:v>
      </x:c>
      <x:c r="F457" s="22" t="str">
        <x:v>ceny, limit</x:v>
      </x:c>
      <x:c r="G457" s="24" t="n">
        <x:v>103.16</x:v>
      </x:c>
      <x:c r="H457" s="24" t="n">
        <x:v>103.17</x:v>
      </x:c>
      <x:c r="I457" s="24" t="n">
        <x:f>H457-G457</x:f>
        <x:v>0.010000000000005116</x:v>
      </x:c>
      <x:c r="J457" s="24" t="n">
        <x:v>103.16</x:v>
      </x:c>
      <x:c r="K457" s="24" t="n">
        <x:v>103.17</x:v>
      </x:c>
      <x:c r="L457" s="24" t="n">
        <x:f>K457-J457</x:f>
        <x:v>0.010000000000005116</x:v>
      </x:c>
      <x:c r="M457" s="24" t="n">
        <x:v>3.2</x:v>
      </x:c>
      <x:c r="N457" s="24" t="n">
        <x:v>3.2</x:v>
      </x:c>
      <x:c r="O457" s="24" t="n">
        <x:f>N457-M457</x:f>
        <x:v>0</x:v>
      </x:c>
      <x:c r="P457" t="str">
        <x:v>ryczałt</x:v>
      </x:c>
      <x:c r="Q457" t="str">
        <x:v>ryczałt</x:v>
      </x:c>
      <x:c r="R457" s="22" t="str">
        <x:v>185.1, Leki psychoanaleptyczne - atomoksetyna</x:v>
      </x:c>
      <x:c r="S457" s="22" t="str">
        <x:v>185.1, Leki psychoanaleptyczne - atomoksetyna</x:v>
      </x:c>
      <x:c r="T457" s="22"/>
    </x:row>
    <x:row r="458">
      <x:c r="A458" t="str">
        <x:v>A1</x:v>
      </x:c>
      <x:c r="B458" s="38" t="str">
        <x:v>5909991412715</x:v>
      </x:c>
      <x:c r="C458" s="22" t="str">
        <x:v>Aprepitantum</x:v>
      </x:c>
      <x:c r="D458" s="22" t="str">
        <x:v>Aprepitant Stada, kaps. twarde, 125 mg, 80 mg</x:v>
      </x:c>
      <x:c r="E458" s="22" t="str">
        <x:v>3 kaps. (1 kaps. 125 mg + 2 kaps. 80 mg)</x:v>
      </x:c>
      <x:c r="F458" s="22" t="str">
        <x:v>ceny, limit</x:v>
      </x:c>
      <x:c r="G458" s="24" t="n">
        <x:v>75.28</x:v>
      </x:c>
      <x:c r="H458" s="24" t="n">
        <x:v>75.22</x:v>
      </x:c>
      <x:c r="I458" s="24" t="n">
        <x:f>H458-G458</x:f>
        <x:v>-0.060000000000002274</x:v>
      </x:c>
      <x:c r="J458" s="24" t="n">
        <x:v>75.28</x:v>
      </x:c>
      <x:c r="K458" s="24" t="n">
        <x:v>75.22</x:v>
      </x:c>
      <x:c r="L458" s="24" t="n">
        <x:f>K458-J458</x:f>
        <x:v>-0.060000000000002274</x:v>
      </x:c>
      <x:c r="M458" s="24" t="n">
        <x:v>3.2</x:v>
      </x:c>
      <x:c r="N458" s="24" t="n">
        <x:v>3.2</x:v>
      </x:c>
      <x:c r="O458" s="24" t="n">
        <x:f>N458-M458</x:f>
        <x:v>0</x:v>
      </x:c>
      <x:c r="P458" t="str">
        <x:v>ryczałt</x:v>
      </x:c>
      <x:c r="Q458" t="str">
        <x:v>ryczałt</x:v>
      </x:c>
      <x:c r="R458" s="22" t="str">
        <x:v>8.0, Leki przeciwwymiotne - inne - aprepitant</x:v>
      </x:c>
      <x:c r="S458" s="22" t="str">
        <x:v>8.0, Leki przeciwwymiotne - inne - aprepitant</x:v>
      </x:c>
      <x:c r="T458" s="22"/>
    </x:row>
    <x:row r="459">
      <x:c r="A459" t="str">
        <x:v>A1</x:v>
      </x:c>
      <x:c r="B459" s="38" t="str">
        <x:v>5909991413590</x:v>
      </x:c>
      <x:c r="C459" s="22" t="str">
        <x:v>Aciclovirum</x:v>
      </x:c>
      <x:c r="D459" s="22" t="str">
        <x:v>Aciclovir Aurovitas, tabl., 200 mg</x:v>
      </x:c>
      <x:c r="E459" s="22" t="str">
        <x:v>30 szt.</x:v>
      </x:c>
      <x:c r="F459" s="22" t="str">
        <x:v>ceny, limit, odpłatność/dopłata</x:v>
      </x:c>
      <x:c r="G459" s="24" t="n">
        <x:v>14.31</x:v>
      </x:c>
      <x:c r="H459" s="24" t="n">
        <x:v>14.23</x:v>
      </x:c>
      <x:c r="I459" s="24" t="n">
        <x:f>H459-G459</x:f>
        <x:v>-0.08000000000000007</x:v>
      </x:c>
      <x:c r="J459" s="24" t="n">
        <x:v>12.69</x:v>
      </x:c>
      <x:c r="K459" s="24" t="n">
        <x:v>13.24</x:v>
      </x:c>
      <x:c r="L459" s="24" t="n">
        <x:f>K459-J459</x:f>
        <x:v>0.5500000000000007</x:v>
      </x:c>
      <x:c r="M459" s="24" t="n">
        <x:v>7.97</x:v>
      </x:c>
      <x:c r="N459" s="24" t="n">
        <x:v>7.61</x:v>
      </x:c>
      <x:c r="O459" s="24" t="n">
        <x:f>N459-M459</x:f>
        <x:v>-0.35999999999999943</x:v>
      </x:c>
      <x:c r="P459" t="str">
        <x:v>50%</x:v>
      </x:c>
      <x:c r="Q459" t="str">
        <x:v>50%</x:v>
      </x:c>
      <x:c r="R459" s="22" t="str">
        <x:v>115.2, Leki przeciwwirusowe - acyklowir - postacie do stosowania doustnego</x:v>
      </x:c>
      <x:c r="S459" s="22" t="str">
        <x:v>115.2, Leki przeciwwirusowe - acyklowir - postacie do stosowania doustnego</x:v>
      </x:c>
      <x:c r="T459" s="22"/>
    </x:row>
    <x:row r="460">
      <x:c r="A460" t="str">
        <x:v>A1</x:v>
      </x:c>
      <x:c r="B460" s="38" t="str">
        <x:v>5909991413675</x:v>
      </x:c>
      <x:c r="C460" s="22" t="str">
        <x:v>Aciclovirum</x:v>
      </x:c>
      <x:c r="D460" s="22" t="str">
        <x:v>Aciclovir Aurovitas, tabl., 400 mg</x:v>
      </x:c>
      <x:c r="E460" s="22" t="str">
        <x:v>30 szt.</x:v>
      </x:c>
      <x:c r="F460" s="22" t="str">
        <x:v>ceny, limit, odpłatność/dopłata</x:v>
      </x:c>
      <x:c r="G460" s="24" t="n">
        <x:v>23.14</x:v>
      </x:c>
      <x:c r="H460" s="24" t="n">
        <x:v>23.05</x:v>
      </x:c>
      <x:c r="I460" s="24" t="n">
        <x:f>H460-G460</x:f>
        <x:v>-0.08999999999999986</x:v>
      </x:c>
      <x:c r="J460" s="24" t="n">
        <x:v>23.14</x:v>
      </x:c>
      <x:c r="K460" s="24" t="n">
        <x:v>23.05</x:v>
      </x:c>
      <x:c r="L460" s="24" t="n">
        <x:f>K460-J460</x:f>
        <x:v>-0.08999999999999986</x:v>
      </x:c>
      <x:c r="M460" s="24" t="n">
        <x:v>11.57</x:v>
      </x:c>
      <x:c r="N460" s="24" t="n">
        <x:v>11.53</x:v>
      </x:c>
      <x:c r="O460" s="24" t="n">
        <x:f>N460-M460</x:f>
        <x:v>-0.040000000000000924</x:v>
      </x:c>
      <x:c r="P460" t="str">
        <x:v>50%</x:v>
      </x:c>
      <x:c r="Q460" t="str">
        <x:v>50%</x:v>
      </x:c>
      <x:c r="R460" s="22" t="str">
        <x:v>115.2, Leki przeciwwirusowe - acyklowir - postacie do stosowania doustnego</x:v>
      </x:c>
      <x:c r="S460" s="22" t="str">
        <x:v>115.2, Leki przeciwwirusowe - acyklowir - postacie do stosowania doustnego</x:v>
      </x:c>
      <x:c r="T460" s="22"/>
    </x:row>
    <x:row r="461">
      <x:c r="A461" t="str">
        <x:v>A1</x:v>
      </x:c>
      <x:c r="B461" s="38" t="str">
        <x:v>5909991413736</x:v>
      </x:c>
      <x:c r="C461" s="22" t="str">
        <x:v>Aciclovirum</x:v>
      </x:c>
      <x:c r="D461" s="22" t="str">
        <x:v>Aciclovir Aurovitas, tabl., 800 mg</x:v>
      </x:c>
      <x:c r="E461" s="22" t="str">
        <x:v>30 szt.</x:v>
      </x:c>
      <x:c r="F461" s="22" t="str">
        <x:v>ceny, limit, odpłatność/dopłata</x:v>
      </x:c>
      <x:c r="G461" s="24" t="n">
        <x:v>42.77</x:v>
      </x:c>
      <x:c r="H461" s="24" t="n">
        <x:v>42.66</x:v>
      </x:c>
      <x:c r="I461" s="24" t="n">
        <x:f>H461-G461</x:f>
        <x:v>-0.11000000000000654</x:v>
      </x:c>
      <x:c r="J461" s="24" t="n">
        <x:v>42.77</x:v>
      </x:c>
      <x:c r="K461" s="24" t="n">
        <x:v>42.66</x:v>
      </x:c>
      <x:c r="L461" s="24" t="n">
        <x:f>K461-J461</x:f>
        <x:v>-0.11000000000000654</x:v>
      </x:c>
      <x:c r="M461" s="24" t="n">
        <x:v>21.39</x:v>
      </x:c>
      <x:c r="N461" s="24" t="n">
        <x:v>21.33</x:v>
      </x:c>
      <x:c r="O461" s="24" t="n">
        <x:f>N461-M461</x:f>
        <x:v>-0.060000000000002274</x:v>
      </x:c>
      <x:c r="P461" t="str">
        <x:v>50%</x:v>
      </x:c>
      <x:c r="Q461" t="str">
        <x:v>50%</x:v>
      </x:c>
      <x:c r="R461" s="22" t="str">
        <x:v>115.2, Leki przeciwwirusowe - acyklowir - postacie do stosowania doustnego</x:v>
      </x:c>
      <x:c r="S461" s="22" t="str">
        <x:v>115.2, Leki przeciwwirusowe - acyklowir - postacie do stosowania doustnego</x:v>
      </x:c>
      <x:c r="T461" s="22"/>
    </x:row>
    <x:row r="462">
      <x:c r="A462" t="str">
        <x:v>A1</x:v>
      </x:c>
      <x:c r="B462" s="38" t="str">
        <x:v>5909991419776</x:v>
      </x:c>
      <x:c r="C462" s="22" t="str">
        <x:v>Duloxetinum</x:v>
      </x:c>
      <x:c r="D462" s="22" t="str">
        <x:v>Dulofor, kaps. dojelitowe twarde, 30 mg</x:v>
      </x:c>
      <x:c r="E462" s="22" t="str">
        <x:v>28 szt.</x:v>
      </x:c>
      <x:c r="F462" s="22" t="str">
        <x:v>ceny, limit, odpłatność/dopłata, wskazania</x:v>
      </x:c>
      <x:c r="G462" s="24" t="n">
        <x:v>15.72</x:v>
      </x:c>
      <x:c r="H462" s="24" t="n">
        <x:v>15.55</x:v>
      </x:c>
      <x:c r="I462" s="24" t="n">
        <x:f>H462-G462</x:f>
        <x:v>-0.16999999999999993</x:v>
      </x:c>
      <x:c r="J462" s="24" t="n">
        <x:v>14.88</x:v>
      </x:c>
      <x:c r="K462" s="24" t="n">
        <x:v>14.12</x:v>
      </x:c>
      <x:c r="L462" s="24" t="n">
        <x:f>K462-J462</x:f>
        <x:v>-0.7600000000000016</x:v>
      </x:c>
      <x:c r="M462" s="24" t="n">
        <x:v>5.3</x:v>
      </x:c>
      <x:c r="N462" s="24" t="n">
        <x:v>5.67</x:v>
      </x:c>
      <x:c r="O462" s="24" t="n">
        <x:f>N462-M462</x:f>
        <x:v>0.3700000000000001</x:v>
      </x:c>
      <x:c r="P462" t="str">
        <x:v>30%</x:v>
      </x:c>
      <x:c r="Q462" t="str">
        <x:v>30%</x:v>
      </x:c>
      <x:c r="R462" s="22" t="str">
        <x:v>187.0, Leki przeciwdepresyjne - inne</x:v>
      </x:c>
      <x:c r="S462" s="22" t="str">
        <x:v>187.0, Leki przeciwdepresyjne - inne</x:v>
      </x:c>
      <x:c r="T462" s="22"/>
    </x:row>
    <x:row r="463">
      <x:c r="A463" t="str">
        <x:v>A1</x:v>
      </x:c>
      <x:c r="B463" s="38" t="str">
        <x:v>5909991419813</x:v>
      </x:c>
      <x:c r="C463" s="22" t="str">
        <x:v>Duloxetinum</x:v>
      </x:c>
      <x:c r="D463" s="22" t="str">
        <x:v>Dulofor, kaps. dojelitowe twarde, 60 mg</x:v>
      </x:c>
      <x:c r="E463" s="22" t="str">
        <x:v>28 szt.</x:v>
      </x:c>
      <x:c r="F463" s="22" t="str">
        <x:v>ceny, limit, odpłatność/dopłata, wskazania</x:v>
      </x:c>
      <x:c r="G463" s="24" t="n">
        <x:v>29.58</x:v>
      </x:c>
      <x:c r="H463" s="24" t="n">
        <x:v>29.38</x:v>
      </x:c>
      <x:c r="I463" s="24" t="n">
        <x:f>H463-G463</x:f>
        <x:v>-0.1999999999999993</x:v>
      </x:c>
      <x:c r="J463" s="24" t="n">
        <x:v>29.58</x:v>
      </x:c>
      <x:c r="K463" s="24" t="n">
        <x:v>28.25</x:v>
      </x:c>
      <x:c r="L463" s="24" t="n">
        <x:f>K463-J463</x:f>
        <x:v>-1.3299999999999983</x:v>
      </x:c>
      <x:c r="M463" s="24" t="n">
        <x:v>8.87</x:v>
      </x:c>
      <x:c r="N463" s="24" t="n">
        <x:v>9.61</x:v>
      </x:c>
      <x:c r="O463" s="24" t="n">
        <x:f>N463-M463</x:f>
        <x:v>0.7400000000000002</x:v>
      </x:c>
      <x:c r="P463" t="str">
        <x:v>30%</x:v>
      </x:c>
      <x:c r="Q463" t="str">
        <x:v>30%</x:v>
      </x:c>
      <x:c r="R463" s="22" t="str">
        <x:v>187.0, Leki przeciwdepresyjne - inne</x:v>
      </x:c>
      <x:c r="S463" s="22" t="str">
        <x:v>187.0, Leki przeciwdepresyjne - inne</x:v>
      </x:c>
      <x:c r="T463" s="22"/>
    </x:row>
    <x:row r="464">
      <x:c r="A464" t="str">
        <x:v>A1</x:v>
      </x:c>
      <x:c r="B464" s="38" t="str">
        <x:v>5909991422059</x:v>
      </x:c>
      <x:c r="C464" s="22" t="str">
        <x:v>Posaconazolum</x:v>
      </x:c>
      <x:c r="D464" s="22" t="str">
        <x:v>Posaconazole Teva, zawiesina doustna, 40 mg/ml</x:v>
      </x:c>
      <x:c r="E464" s="22" t="str">
        <x:v>105 ml</x:v>
      </x:c>
      <x:c r="F464" s="22" t="str">
        <x:v>ceny, limit</x:v>
      </x:c>
      <x:c r="G464" s="24" t="n">
        <x:v>704.5</x:v>
      </x:c>
      <x:c r="H464" s="24" t="n">
        <x:v>704.45</x:v>
      </x:c>
      <x:c r="I464" s="24" t="n">
        <x:f>H464-G464</x:f>
        <x:v>-0.049999999999954525</x:v>
      </x:c>
      <x:c r="J464" s="24" t="n">
        <x:v>704.5</x:v>
      </x:c>
      <x:c r="K464" s="24" t="n">
        <x:v>704.45</x:v>
      </x:c>
      <x:c r="L464" s="24" t="n">
        <x:f>K464-J464</x:f>
        <x:v>-0.049999999999954525</x:v>
      </x:c>
      <x:c r="M464" s="24" t="n">
        <x:v>3.2</x:v>
      </x:c>
      <x:c r="N464" s="24" t="n">
        <x:v>3.2</x:v>
      </x:c>
      <x:c r="O464" s="24" t="n">
        <x:f>N464-M464</x:f>
        <x:v>0</x:v>
      </x:c>
      <x:c r="P464" t="str">
        <x:v>ryczałt</x:v>
      </x:c>
      <x:c r="Q464" t="str">
        <x:v>ryczałt</x:v>
      </x:c>
      <x:c r="R464" s="22" t="str">
        <x:v>112.0, Leki przeciwgrzybicze do stosowania ogólnego - pochodne triazolu - posaconazol</x:v>
      </x:c>
      <x:c r="S464" s="22" t="str">
        <x:v>112.0, Leki przeciwgrzybicze do stosowania ogólnego - pochodne triazolu - posaconazol</x:v>
      </x:c>
      <x:c r="T464" s="22"/>
    </x:row>
    <x:row r="465">
      <x:c r="A465" t="str">
        <x:v>A1</x:v>
      </x:c>
      <x:c r="B465" s="38" t="str">
        <x:v>5909991423506</x:v>
      </x:c>
      <x:c r="C465" s="22" t="str">
        <x:v>Fluconazolum</x:v>
      </x:c>
      <x:c r="D465" s="22" t="str">
        <x:v>Fluconazolum Aflofarm, kaps. twarde, 200 mg</x:v>
      </x:c>
      <x:c r="E465" s="22" t="str">
        <x:v>7 szt.</x:v>
      </x:c>
      <x:c r="F465" s="22" t="str">
        <x:v>ceny, limit, odpłatność/dopłata</x:v>
      </x:c>
      <x:c r="G465" s="24" t="n">
        <x:v>35.19</x:v>
      </x:c>
      <x:c r="H465" s="24" t="n">
        <x:v>35.17</x:v>
      </x:c>
      <x:c r="I465" s="24" t="n">
        <x:f>H465-G465</x:f>
        <x:v>-0.01999999999999602</x:v>
      </x:c>
      <x:c r="J465" s="24" t="n">
        <x:v>35.19</x:v>
      </x:c>
      <x:c r="K465" s="24" t="n">
        <x:v>35.17</x:v>
      </x:c>
      <x:c r="L465" s="24" t="n">
        <x:f>K465-J465</x:f>
        <x:v>-0.01999999999999602</x:v>
      </x:c>
      <x:c r="M465" s="24" t="n">
        <x:v>17.6</x:v>
      </x:c>
      <x:c r="N465" s="24" t="n">
        <x:v>17.59</x:v>
      </x:c>
      <x:c r="O465" s="24" t="n">
        <x:f>N465-M465</x:f>
        <x:v>-0.010000000000001563</x:v>
      </x:c>
      <x:c r="P465" t="str">
        <x:v>50%</x:v>
      </x:c>
      <x:c r="Q465" t="str">
        <x:v>50%</x:v>
      </x:c>
      <x:c r="R465" s="22" t="str">
        <x:v>110.1, Leki przeciwgrzybicze do stosowania doustnego - pochodne triazolu - stałe postacie farmaceutyczne</x:v>
      </x:c>
      <x:c r="S465" s="22" t="str">
        <x:v>110.1, Leki przeciwgrzybicze do stosowania doustnego - pochodne triazolu - stałe postacie farmaceutyczne</x:v>
      </x:c>
      <x:c r="T465" s="22"/>
    </x:row>
    <x:row r="466">
      <x:c r="A466" t="str">
        <x:v>A1</x:v>
      </x:c>
      <x:c r="B466" s="38" t="str">
        <x:v>5909991423636</x:v>
      </x:c>
      <x:c r="C466" s="22" t="str">
        <x:v>Duloxetinum</x:v>
      </x:c>
      <x:c r="D466" s="22" t="str">
        <x:v>Duloxetine Zentiva, kaps. dojelitowe twarde, 30 mg</x:v>
      </x:c>
      <x:c r="E466" s="22" t="str">
        <x:v>56 szt.</x:v>
      </x:c>
      <x:c r="F466" s="22" t="str">
        <x:v>ceny, limit, odpłatność/dopłata, wskazania</x:v>
      </x:c>
      <x:c r="G466" s="24" t="n">
        <x:v>28.55</x:v>
      </x:c>
      <x:c r="H466" s="24" t="n">
        <x:v>28.35</x:v>
      </x:c>
      <x:c r="I466" s="24" t="n">
        <x:f>H466-G466</x:f>
        <x:v>-0.1999999999999993</x:v>
      </x:c>
      <x:c r="J466" s="24" t="n">
        <x:v>28.55</x:v>
      </x:c>
      <x:c r="K466" s="24" t="n">
        <x:v>28.25</x:v>
      </x:c>
      <x:c r="L466" s="24" t="n">
        <x:f>K466-J466</x:f>
        <x:v>-0.3000000000000007</x:v>
      </x:c>
      <x:c r="M466" s="24" t="n">
        <x:v>8.57</x:v>
      </x:c>
      <x:c r="N466" s="24" t="n">
        <x:v>8.58</x:v>
      </x:c>
      <x:c r="O466" s="24" t="n">
        <x:f>N466-M466</x:f>
        <x:v>0.009999999999999787</x:v>
      </x:c>
      <x:c r="P466" t="str">
        <x:v>30%</x:v>
      </x:c>
      <x:c r="Q466" t="str">
        <x:v>30%</x:v>
      </x:c>
      <x:c r="R466" s="22" t="str">
        <x:v>187.0, Leki przeciwdepresyjne - inne</x:v>
      </x:c>
      <x:c r="S466" s="22" t="str">
        <x:v>187.0, Leki przeciwdepresyjne - inne</x:v>
      </x:c>
      <x:c r="T466" s="22"/>
    </x:row>
    <x:row r="467">
      <x:c r="A467" t="str">
        <x:v>A1</x:v>
      </x:c>
      <x:c r="B467" s="38" t="str">
        <x:v>5909991426446</x:v>
      </x:c>
      <x:c r="C467" s="22" t="str">
        <x:v>Clarithromycinum</x:v>
      </x:c>
      <x:c r="D467" s="22" t="str">
        <x:v>Klabax EC, granulat do sporządzania zawiesiny doustnej, 125 mg/5 ml</x:v>
      </x:c>
      <x:c r="E467" s="22" t="str">
        <x:v>1 but.po 60 ml</x:v>
      </x:c>
      <x:c r="F467" s="22" t="str">
        <x:v>ceny, limit, odpłatność/dopłata</x:v>
      </x:c>
      <x:c r="G467" s="24" t="n">
        <x:v>18.03</x:v>
      </x:c>
      <x:c r="H467" s="24" t="n">
        <x:v>18.3</x:v>
      </x:c>
      <x:c r="I467" s="24" t="n">
        <x:f>H467-G467</x:f>
        <x:v>0.2699999999999996</x:v>
      </x:c>
      <x:c r="J467" s="24" t="n">
        <x:v>17.72</x:v>
      </x:c>
      <x:c r="K467" s="24" t="n">
        <x:v>18.3</x:v>
      </x:c>
      <x:c r="L467" s="24" t="n">
        <x:f>K467-J467</x:f>
        <x:v>0.5800000000000018</x:v>
      </x:c>
      <x:c r="M467" s="24" t="n">
        <x:v>9.17</x:v>
      </x:c>
      <x:c r="N467" s="24" t="n">
        <x:v>9.15</x:v>
      </x:c>
      <x:c r="O467" s="24" t="n">
        <x:f>N467-M467</x:f>
        <x:v>-0.019999999999999574</x:v>
      </x:c>
      <x:c r="P467" t="str">
        <x:v>50%</x:v>
      </x:c>
      <x:c r="Q467" t="str">
        <x:v>50%</x:v>
      </x:c>
      <x:c r="R467" s="22" t="str">
        <x:v>101.1, Antybiotyki makrolidowe do stosowania doustnego - płynne postacie farmaceutyczne</x:v>
      </x:c>
      <x:c r="S467" s="22" t="str">
        <x:v>101.1, Antybiotyki makrolidowe do stosowania doustnego - płynne postacie farmaceutyczne</x:v>
      </x:c>
      <x:c r="T467" s="22"/>
    </x:row>
    <x:row r="468">
      <x:c r="A468" t="str">
        <x:v>A1</x:v>
      </x:c>
      <x:c r="B468" s="38" t="str">
        <x:v>5909991426453</x:v>
      </x:c>
      <x:c r="C468" s="22" t="str">
        <x:v>Clarithromycinum</x:v>
      </x:c>
      <x:c r="D468" s="22" t="str">
        <x:v>Klabax EC, granulat do sporządzania zawiesiny doustnej, 125 mg/5 ml</x:v>
      </x:c>
      <x:c r="E468" s="22" t="str">
        <x:v>1 but.po 100 ml</x:v>
      </x:c>
      <x:c r="F468" s="22" t="str">
        <x:v>ceny, limit, odpłatność/dopłata</x:v>
      </x:c>
      <x:c r="G468" s="24" t="n">
        <x:v>28.63</x:v>
      </x:c>
      <x:c r="H468" s="24" t="n">
        <x:v>28.9</x:v>
      </x:c>
      <x:c r="I468" s="24" t="n">
        <x:f>H468-G468</x:f>
        <x:v>0.2699999999999996</x:v>
      </x:c>
      <x:c r="J468" s="24" t="n">
        <x:v>28.63</x:v>
      </x:c>
      <x:c r="K468" s="24" t="n">
        <x:v>28.9</x:v>
      </x:c>
      <x:c r="L468" s="24" t="n">
        <x:f>K468-J468</x:f>
        <x:v>0.2699999999999996</x:v>
      </x:c>
      <x:c r="M468" s="24" t="n">
        <x:v>14.32</x:v>
      </x:c>
      <x:c r="N468" s="24" t="n">
        <x:v>14.45</x:v>
      </x:c>
      <x:c r="O468" s="24" t="n">
        <x:f>N468-M468</x:f>
        <x:v>0.129999999999999</x:v>
      </x:c>
      <x:c r="P468" t="str">
        <x:v>50%</x:v>
      </x:c>
      <x:c r="Q468" t="str">
        <x:v>50%</x:v>
      </x:c>
      <x:c r="R468" s="22" t="str">
        <x:v>101.1, Antybiotyki makrolidowe do stosowania doustnego - płynne postacie farmaceutyczne</x:v>
      </x:c>
      <x:c r="S468" s="22" t="str">
        <x:v>101.1, Antybiotyki makrolidowe do stosowania doustnego - płynne postacie farmaceutyczne</x:v>
      </x:c>
      <x:c r="T468" s="22"/>
    </x:row>
    <x:row r="469">
      <x:c r="A469" t="str">
        <x:v>A1</x:v>
      </x:c>
      <x:c r="B469" s="38" t="str">
        <x:v>5909991426477</x:v>
      </x:c>
      <x:c r="C469" s="22" t="str">
        <x:v>Clarithromycinum</x:v>
      </x:c>
      <x:c r="D469" s="22" t="str">
        <x:v>Klabax EC, granulat do sporządzania zawiesiny doustnej, 250 mg/5 ml</x:v>
      </x:c>
      <x:c r="E469" s="22" t="str">
        <x:v>1 but.po 100 ml</x:v>
      </x:c>
      <x:c r="F469" s="22" t="str">
        <x:v>ceny, limit, odpłatność/dopłata</x:v>
      </x:c>
      <x:c r="G469" s="24" t="n">
        <x:v>53.82</x:v>
      </x:c>
      <x:c r="H469" s="24" t="n">
        <x:v>54.19</x:v>
      </x:c>
      <x:c r="I469" s="24" t="n">
        <x:f>H469-G469</x:f>
        <x:v>0.36999999999999744</x:v>
      </x:c>
      <x:c r="J469" s="24" t="n">
        <x:v>53.82</x:v>
      </x:c>
      <x:c r="K469" s="24" t="n">
        <x:v>54.19</x:v>
      </x:c>
      <x:c r="L469" s="24" t="n">
        <x:f>K469-J469</x:f>
        <x:v>0.36999999999999744</x:v>
      </x:c>
      <x:c r="M469" s="24" t="n">
        <x:v>26.91</x:v>
      </x:c>
      <x:c r="N469" s="24" t="n">
        <x:v>27.1</x:v>
      </x:c>
      <x:c r="O469" s="24" t="n">
        <x:f>N469-M469</x:f>
        <x:v>0.19000000000000128</x:v>
      </x:c>
      <x:c r="P469" t="str">
        <x:v>50%</x:v>
      </x:c>
      <x:c r="Q469" t="str">
        <x:v>50%</x:v>
      </x:c>
      <x:c r="R469" s="22" t="str">
        <x:v>101.1, Antybiotyki makrolidowe do stosowania doustnego - płynne postacie farmaceutyczne</x:v>
      </x:c>
      <x:c r="S469" s="22" t="str">
        <x:v>101.1, Antybiotyki makrolidowe do stosowania doustnego - płynne postacie farmaceutyczne</x:v>
      </x:c>
      <x:c r="T469" s="22"/>
    </x:row>
    <x:row r="470">
      <x:c r="A470" t="str">
        <x:v>A1</x:v>
      </x:c>
      <x:c r="B470" s="38" t="str">
        <x:v>5909991426491</x:v>
      </x:c>
      <x:c r="C470" s="22" t="str">
        <x:v>Clarithromycinum</x:v>
      </x:c>
      <x:c r="D470" s="22" t="str">
        <x:v>Klabax EC, granulat do sporządzania zawiesiny doustnej, 250 mg/5 ml</x:v>
      </x:c>
      <x:c r="E470" s="22" t="str">
        <x:v>1 but.po 60 ml</x:v>
      </x:c>
      <x:c r="F470" s="22" t="str">
        <x:v>ceny, limit, odpłatność/dopłata</x:v>
      </x:c>
      <x:c r="G470" s="24" t="n">
        <x:v>33.94</x:v>
      </x:c>
      <x:c r="H470" s="24" t="n">
        <x:v>34.26</x:v>
      </x:c>
      <x:c r="I470" s="24" t="n">
        <x:f>H470-G470</x:f>
        <x:v>0.3200000000000003</x:v>
      </x:c>
      <x:c r="J470" s="24" t="n">
        <x:v>33.94</x:v>
      </x:c>
      <x:c r="K470" s="24" t="n">
        <x:v>34.26</x:v>
      </x:c>
      <x:c r="L470" s="24" t="n">
        <x:f>K470-J470</x:f>
        <x:v>0.3200000000000003</x:v>
      </x:c>
      <x:c r="M470" s="24" t="n">
        <x:v>16.97</x:v>
      </x:c>
      <x:c r="N470" s="24" t="n">
        <x:v>17.13</x:v>
      </x:c>
      <x:c r="O470" s="24" t="n">
        <x:f>N470-M470</x:f>
        <x:v>0.16000000000000014</x:v>
      </x:c>
      <x:c r="P470" t="str">
        <x:v>50%</x:v>
      </x:c>
      <x:c r="Q470" t="str">
        <x:v>50%</x:v>
      </x:c>
      <x:c r="R470" s="22" t="str">
        <x:v>101.1, Antybiotyki makrolidowe do stosowania doustnego - płynne postacie farmaceutyczne</x:v>
      </x:c>
      <x:c r="S470" s="22" t="str">
        <x:v>101.1, Antybiotyki makrolidowe do stosowania doustnego - płynne postacie farmaceutyczne</x:v>
      </x:c>
      <x:c r="T470" s="22"/>
    </x:row>
    <x:row r="471">
      <x:c r="A471" t="str">
        <x:v>A1</x:v>
      </x:c>
      <x:c r="B471" s="38" t="str">
        <x:v>5909991427160</x:v>
      </x:c>
      <x:c r="C471" s="22" t="str">
        <x:v>Lisinoprilum</x:v>
      </x:c>
      <x:c r="D471" s="22" t="str">
        <x:v>Lisinoratio 20, tabl., 20 mg</x:v>
      </x:c>
      <x:c r="E471" s="22" t="str">
        <x:v>30 szt.</x:v>
      </x:c>
      <x:c r="F471" s="22" t="str">
        <x:v>ceny, odpłatność/dopłata</x:v>
      </x:c>
      <x:c r="G471" s="24" t="n">
        <x:v>14.17</x:v>
      </x:c>
      <x:c r="H471" s="24" t="n">
        <x:v>14.11</x:v>
      </x:c>
      <x:c r="I471" s="24" t="n">
        <x:f>H471-G471</x:f>
        <x:v>-0.0600000000000005</x:v>
      </x:c>
      <x:c r="J471" s="24" t="n">
        <x:v>11.89</x:v>
      </x:c>
      <x:c r="K471" s="24" t="n">
        <x:v>11.89</x:v>
      </x:c>
      <x:c r="L471" s="24" t="n">
        <x:f>K471-J471</x:f>
        <x:v>0</x:v>
      </x:c>
      <x:c r="M471" s="24" t="n">
        <x:v>8.68</x:v>
      </x:c>
      <x:c r="N471" s="24" t="n">
        <x:v>8.62</x:v>
      </x:c>
      <x:c r="O471" s="24" t="n">
        <x:f>N471-M471</x:f>
        <x:v>-0.0600000000000005</x:v>
      </x:c>
      <x:c r="P471" t="str">
        <x:v>ryczałt</x:v>
      </x:c>
      <x:c r="Q471" t="str">
        <x:v>ryczałt</x:v>
      </x:c>
      <x:c r="R471" s="22" t="str">
        <x:v>44.0, Inhibitory konwertazy angiotensyny - produkty jednoskładnikowe i złożone</x:v>
      </x:c>
      <x:c r="S471" s="22" t="str">
        <x:v>44.0, Inhibitory konwertazy angiotensyny - produkty jednoskładnikowe i złożone</x:v>
      </x:c>
      <x:c r="T471" s="22" t="str">
        <x:v>Cena zbytu netto: 9,40 -&gt; 9,35; Urzędowa cena zbytu: 10,15 -&gt; 10,10; Cena hurtowa brutto: 10,76 -&gt; 10,70</x:v>
      </x:c>
    </x:row>
    <x:row r="472">
      <x:c r="A472" t="str">
        <x:v>A1</x:v>
      </x:c>
      <x:c r="B472" s="38" t="str">
        <x:v>5909991427184</x:v>
      </x:c>
      <x:c r="C472" s="22" t="str">
        <x:v>Oxybutynini hydrochloridum</x:v>
      </x:c>
      <x:c r="D472" s="22" t="str">
        <x:v>Oxybutyninum Aflofarm, tabl., 5 mg</x:v>
      </x:c>
      <x:c r="E472" s="22" t="str">
        <x:v>30 szt.</x:v>
      </x:c>
      <x:c r="F472" s="22" t="str">
        <x:v>odpłatność/dopłata</x:v>
      </x:c>
      <x:c r="G472" s="24" t="n">
        <x:v>9.37</x:v>
      </x:c>
      <x:c r="H472" s="24" t="n">
        <x:v>9.37</x:v>
      </x:c>
      <x:c r="I472" s="24" t="n">
        <x:f>H472-G472</x:f>
        <x:v>0</x:v>
      </x:c>
      <x:c r="J472" s="24" t="n">
        <x:v>8.83</x:v>
      </x:c>
      <x:c r="K472" s="24" t="n">
        <x:v>8.83</x:v>
      </x:c>
      <x:c r="L472" s="24" t="n">
        <x:f>K472-J472</x:f>
        <x:v>0</x:v>
      </x:c>
      <x:c r="M472" s="24" t="n">
        <x:v>3.19</x:v>
      </x:c>
      <x:c r="N472" s="24" t="n">
        <x:v>2.87</x:v>
      </x:c>
      <x:c r="O472" s="24" t="n">
        <x:f>N472-M472</x:f>
        <x:v>-0.31999999999999984</x:v>
      </x:c>
      <x:c r="P472" t="str">
        <x:v>30%</x:v>
      </x:c>
      <x:c r="Q472" t="str">
        <x:v>30%</x:v>
      </x:c>
      <x:c r="R472" s="22" t="str">
        <x:v>75.1, Leki urologiczne stosowane w nietrzymaniu moczu - oksybutynina</x:v>
      </x:c>
      <x:c r="S472" s="22" t="str">
        <x:v>75.1, Leki urologiczne stosowane w nietrzymaniu moczu - oksybutynina</x:v>
      </x:c>
      <x:c r="T472" s="22"/>
    </x:row>
    <x:row r="473">
      <x:c r="A473" t="str">
        <x:v>A1</x:v>
      </x:c>
      <x:c r="B473" s="38" t="str">
        <x:v>5909991427191</x:v>
      </x:c>
      <x:c r="C473" s="22" t="str">
        <x:v>Oxybutynini hydrochloridum</x:v>
      </x:c>
      <x:c r="D473" s="22" t="str">
        <x:v>Oxybutyninum Aflofarm, tabl., 5 mg</x:v>
      </x:c>
      <x:c r="E473" s="22" t="str">
        <x:v>60 szt.</x:v>
      </x:c>
      <x:c r="F473" s="22" t="str">
        <x:v>odpłatność/dopłata</x:v>
      </x:c>
      <x:c r="G473" s="24" t="n">
        <x:v>17.65</x:v>
      </x:c>
      <x:c r="H473" s="24" t="n">
        <x:v>17.65</x:v>
      </x:c>
      <x:c r="I473" s="24" t="n">
        <x:f>H473-G473</x:f>
        <x:v>0</x:v>
      </x:c>
      <x:c r="J473" s="24" t="n">
        <x:v>17.65</x:v>
      </x:c>
      <x:c r="K473" s="24" t="n">
        <x:v>17.65</x:v>
      </x:c>
      <x:c r="L473" s="24" t="n">
        <x:f>K473-J473</x:f>
        <x:v>0</x:v>
      </x:c>
      <x:c r="M473" s="24" t="n">
        <x:v>5.3</x:v>
      </x:c>
      <x:c r="N473" s="24" t="n">
        <x:v>4.77</x:v>
      </x:c>
      <x:c r="O473" s="24" t="n">
        <x:f>N473-M473</x:f>
        <x:v>-0.5300000000000002</x:v>
      </x:c>
      <x:c r="P473" t="str">
        <x:v>30%</x:v>
      </x:c>
      <x:c r="Q473" t="str">
        <x:v>30%</x:v>
      </x:c>
      <x:c r="R473" s="22" t="str">
        <x:v>75.1, Leki urologiczne stosowane w nietrzymaniu moczu - oksybutynina</x:v>
      </x:c>
      <x:c r="S473" s="22" t="str">
        <x:v>75.1, Leki urologiczne stosowane w nietrzymaniu moczu - oksybutynina</x:v>
      </x:c>
      <x:c r="T473" s="22"/>
    </x:row>
    <x:row r="474">
      <x:c r="A474" t="str">
        <x:v>A1</x:v>
      </x:c>
      <x:c r="B474" s="38" t="str">
        <x:v>5909991428112</x:v>
      </x:c>
      <x:c r="C474" s="22" t="str">
        <x:v>Candesartanum cilexetili + Hydrochlorothiazidum</x:v>
      </x:c>
      <x:c r="D474" s="22" t="str">
        <x:v>Karbicombi, tabl., 32+25 mg</x:v>
      </x:c>
      <x:c r="E474" s="22" t="str">
        <x:v>30 szt.</x:v>
      </x:c>
      <x:c r="F474" s="22" t="str">
        <x:v>ceny, limit, odpłatność/dopłata</x:v>
      </x:c>
      <x:c r="G474" s="24" t="n">
        <x:v>48.22</x:v>
      </x:c>
      <x:c r="H474" s="24" t="n">
        <x:v>42.98</x:v>
      </x:c>
      <x:c r="I474" s="24" t="n">
        <x:f>H474-G474</x:f>
        <x:v>-5.240000000000002</x:v>
      </x:c>
      <x:c r="J474" s="24" t="n">
        <x:v>46.07</x:v>
      </x:c>
      <x:c r="K474" s="24" t="n">
        <x:v>42.98</x:v>
      </x:c>
      <x:c r="L474" s="24" t="n">
        <x:f>K474-J474</x:f>
        <x:v>-3.0900000000000034</x:v>
      </x:c>
      <x:c r="M474" s="24" t="n">
        <x:v>15.97</x:v>
      </x:c>
      <x:c r="N474" s="24" t="n">
        <x:v>12.89</x:v>
      </x:c>
      <x:c r="O474" s="24" t="n">
        <x:f>N474-M474</x:f>
        <x:v>-3.08</x:v>
      </x:c>
      <x:c r="P474" t="str">
        <x:v>30%</x:v>
      </x:c>
      <x:c r="Q474" t="str">
        <x:v>30%</x:v>
      </x:c>
      <x:c r="R474" s="22" t="str">
        <x:v>45.0, Antagoniści angiotensyny II - produkty jednoskładnikowe i złożone</x:v>
      </x:c>
      <x:c r="S474" s="22" t="str">
        <x:v>45.0, Antagoniści angiotensyny II - produkty jednoskładnikowe i złożone</x:v>
      </x:c>
      <x:c r="T474" s="22" t="str">
        <x:v>Cena zbytu netto: 34,60 -&gt; 30,02; Urzędowa cena zbytu: 37,37 -&gt; 32,42; Cena hurtowa brutto: 39,61 -&gt; 34,37</x:v>
      </x:c>
    </x:row>
    <x:row r="475">
      <x:c r="A475" t="str">
        <x:v>A1</x:v>
      </x:c>
      <x:c r="B475" s="38" t="str">
        <x:v>5909991429171</x:v>
      </x:c>
      <x:c r="C475" s="22" t="str">
        <x:v>Insulinum aspartum</x:v>
      </x:c>
      <x:c r="D475" s="22" t="str">
        <x:v>Insulin aspart Sanofi, roztwór do wstrz., 100 j/ml</x:v>
      </x:c>
      <x:c r="E475" s="22" t="str">
        <x:v>10 wstrz. po 3 ml</x:v>
      </x:c>
      <x:c r="F475" s="22" t="str">
        <x:v>ceny, limit</x:v>
      </x:c>
      <x:c r="G475" s="24" t="n">
        <x:v>201.51</x:v>
      </x:c>
      <x:c r="H475" s="24" t="n">
        <x:v>201.62</x:v>
      </x:c>
      <x:c r="I475" s="24" t="n">
        <x:f>H475-G475</x:f>
        <x:v>0.11000000000001364</x:v>
      </x:c>
      <x:c r="J475" s="24" t="n">
        <x:v>201.51</x:v>
      </x:c>
      <x:c r="K475" s="24" t="n">
        <x:v>201.62</x:v>
      </x:c>
      <x:c r="L475" s="24" t="n">
        <x:f>K475-J475</x:f>
        <x:v>0.11000000000001364</x:v>
      </x:c>
      <x:c r="M475" s="24" t="n">
        <x:v>8</x:v>
      </x:c>
      <x:c r="N475" s="24" t="n">
        <x:v>8</x:v>
      </x:c>
      <x:c r="O475" s="24" t="n">
        <x:f>N475-M475</x:f>
        <x:v>0</x:v>
      </x:c>
      <x:c r="P475" t="str">
        <x:v>ryczałt</x:v>
      </x:c>
      <x:c r="Q475" t="str">
        <x:v>ryczałt</x:v>
      </x:c>
      <x:c r="R475" s="22" t="str">
        <x:v>14.1, Hormony trzustki - insuliny ludzkie i analogi insulin ludzkich</x:v>
      </x:c>
      <x:c r="S475" s="22" t="str">
        <x:v>14.1, Hormony trzustki - insuliny ludzkie i analogi insulin ludzkich</x:v>
      </x:c>
      <x:c r="T475" s="22"/>
    </x:row>
    <x:row r="476">
      <x:c r="A476" t="str">
        <x:v>A1</x:v>
      </x:c>
      <x:c r="B476" s="38" t="str">
        <x:v>5909991429881</x:v>
      </x:c>
      <x:c r="C476" s="22" t="str">
        <x:v>Rupatadinum</x:v>
      </x:c>
      <x:c r="D476" s="22" t="str">
        <x:v>Rupaller, tabl., 10 mg</x:v>
      </x:c>
      <x:c r="E476" s="22" t="str">
        <x:v>100 szt.</x:v>
      </x:c>
      <x:c r="F476" s="22" t="str">
        <x:v>ceny, limit, odpłatność/dopłata</x:v>
      </x:c>
      <x:c r="G476" s="24" t="n">
        <x:v>35.07</x:v>
      </x:c>
      <x:c r="H476" s="24" t="n">
        <x:v>37.55</x:v>
      </x:c>
      <x:c r="I476" s="24" t="n">
        <x:f>H476-G476</x:f>
        <x:v>2.479999999999997</x:v>
      </x:c>
      <x:c r="J476" s="24" t="n">
        <x:v>35.07</x:v>
      </x:c>
      <x:c r="K476" s="24" t="n">
        <x:v>37.55</x:v>
      </x:c>
      <x:c r="L476" s="24" t="n">
        <x:f>K476-J476</x:f>
        <x:v>2.479999999999997</x:v>
      </x:c>
      <x:c r="M476" s="24" t="n">
        <x:v>10.52</x:v>
      </x:c>
      <x:c r="N476" s="24" t="n">
        <x:v>11.27</x:v>
      </x:c>
      <x:c r="O476" s="24" t="n">
        <x:f>N476-M476</x:f>
        <x:v>0.75</x:v>
      </x:c>
      <x:c r="P476" t="str">
        <x:v>30%</x:v>
      </x:c>
      <x:c r="Q476" t="str">
        <x:v>30%</x:v>
      </x:c>
      <x:c r="R476" s="22" t="str">
        <x:v>207.1, Leki przeciwhistaminowe do stosowania doustnego - stałe postacie farmaceutyczne</x:v>
      </x:c>
      <x:c r="S476" s="22" t="str">
        <x:v>207.1, Leki przeciwhistaminowe do stosowania doustnego - stałe postacie farmaceutyczne</x:v>
      </x:c>
      <x:c r="T476" s="22" t="str">
        <x:v>Cena zbytu netto: 23,33 -&gt; 25,50; Urzędowa cena zbytu: 25,20 -&gt; 27,54; Cena hurtowa brutto: 26,71 -&gt; 29,19</x:v>
      </x:c>
    </x:row>
    <x:row r="477">
      <x:c r="A477" t="str">
        <x:v>A1</x:v>
      </x:c>
      <x:c r="B477" s="38" t="str">
        <x:v>5909991432980</x:v>
      </x:c>
      <x:c r="C477" s="22" t="str">
        <x:v>Duloxetinum</x:v>
      </x:c>
      <x:c r="D477" s="22" t="str">
        <x:v>AuroDulox, kaps. dojelitowe twarde, 30 mg</x:v>
      </x:c>
      <x:c r="E477" s="22" t="str">
        <x:v>28 szt.</x:v>
      </x:c>
      <x:c r="F477" s="22" t="str">
        <x:v>ceny, limit, odpłatność/dopłata, wskazania</x:v>
      </x:c>
      <x:c r="G477" s="24" t="n">
        <x:v>15.18</x:v>
      </x:c>
      <x:c r="H477" s="24" t="n">
        <x:v>15.01</x:v>
      </x:c>
      <x:c r="I477" s="24" t="n">
        <x:f>H477-G477</x:f>
        <x:v>-0.16999999999999993</x:v>
      </x:c>
      <x:c r="J477" s="24" t="n">
        <x:v>14.88</x:v>
      </x:c>
      <x:c r="K477" s="24" t="n">
        <x:v>14.12</x:v>
      </x:c>
      <x:c r="L477" s="24" t="n">
        <x:f>K477-J477</x:f>
        <x:v>-0.7600000000000016</x:v>
      </x:c>
      <x:c r="M477" s="24" t="n">
        <x:v>4.76</x:v>
      </x:c>
      <x:c r="N477" s="24" t="n">
        <x:v>5.13</x:v>
      </x:c>
      <x:c r="O477" s="24" t="n">
        <x:f>N477-M477</x:f>
        <x:v>0.3700000000000001</x:v>
      </x:c>
      <x:c r="P477" t="str">
        <x:v>30%</x:v>
      </x:c>
      <x:c r="Q477" t="str">
        <x:v>30%</x:v>
      </x:c>
      <x:c r="R477" s="22" t="str">
        <x:v>187.0, Leki przeciwdepresyjne - inne</x:v>
      </x:c>
      <x:c r="S477" s="22" t="str">
        <x:v>187.0, Leki przeciwdepresyjne - inne</x:v>
      </x:c>
      <x:c r="T477" s="22"/>
    </x:row>
    <x:row r="478">
      <x:c r="A478" t="str">
        <x:v>A1</x:v>
      </x:c>
      <x:c r="B478" s="38" t="str">
        <x:v>5909991432997</x:v>
      </x:c>
      <x:c r="C478" s="22" t="str">
        <x:v>Duloxetinum</x:v>
      </x:c>
      <x:c r="D478" s="22" t="str">
        <x:v>AuroDulox, kaps. dojelitowe twarde, 60 mg</x:v>
      </x:c>
      <x:c r="E478" s="22" t="str">
        <x:v>28 szt.</x:v>
      </x:c>
      <x:c r="F478" s="22" t="str">
        <x:v>ceny, limit, odpłatność/dopłata, wskazania</x:v>
      </x:c>
      <x:c r="G478" s="24" t="n">
        <x:v>28.51</x:v>
      </x:c>
      <x:c r="H478" s="24" t="n">
        <x:v>28.31</x:v>
      </x:c>
      <x:c r="I478" s="24" t="n">
        <x:f>H478-G478</x:f>
        <x:v>-0.20000000000000284</x:v>
      </x:c>
      <x:c r="J478" s="24" t="n">
        <x:v>28.51</x:v>
      </x:c>
      <x:c r="K478" s="24" t="n">
        <x:v>28.25</x:v>
      </x:c>
      <x:c r="L478" s="24" t="n">
        <x:f>K478-J478</x:f>
        <x:v>-0.26000000000000156</x:v>
      </x:c>
      <x:c r="M478" s="24" t="n">
        <x:v>8.55</x:v>
      </x:c>
      <x:c r="N478" s="24" t="n">
        <x:v>8.54</x:v>
      </x:c>
      <x:c r="O478" s="24" t="n">
        <x:f>N478-M478</x:f>
        <x:v>-0.010000000000001563</x:v>
      </x:c>
      <x:c r="P478" t="str">
        <x:v>30%</x:v>
      </x:c>
      <x:c r="Q478" t="str">
        <x:v>30%</x:v>
      </x:c>
      <x:c r="R478" s="22" t="str">
        <x:v>187.0, Leki przeciwdepresyjne - inne</x:v>
      </x:c>
      <x:c r="S478" s="22" t="str">
        <x:v>187.0, Leki przeciwdepresyjne - inne</x:v>
      </x:c>
      <x:c r="T478" s="22"/>
    </x:row>
    <x:row r="479">
      <x:c r="A479" t="str">
        <x:v>A1</x:v>
      </x:c>
      <x:c r="B479" s="38" t="str">
        <x:v>5909991438715</x:v>
      </x:c>
      <x:c r="C479" s="22" t="str">
        <x:v>Dutasteridum + Tamsulosini hydrochloridum</x:v>
      </x:c>
      <x:c r="D479" s="22" t="str">
        <x:v>Findarts Duo, kaps. twarde, 0,5+0,4 mg</x:v>
      </x:c>
      <x:c r="E479" s="22" t="str">
        <x:v>30 szt.</x:v>
      </x:c>
      <x:c r="F479" s="22" t="str">
        <x:v>limit, odpłatność/dopłata</x:v>
      </x:c>
      <x:c r="G479" s="24" t="n">
        <x:v>31.1</x:v>
      </x:c>
      <x:c r="H479" s="24" t="n">
        <x:v>31.1</x:v>
      </x:c>
      <x:c r="I479" s="24" t="n">
        <x:f>H479-G479</x:f>
        <x:v>0</x:v>
      </x:c>
      <x:c r="J479" s="24" t="n">
        <x:v>31.1</x:v>
      </x:c>
      <x:c r="K479" s="24" t="n">
        <x:v>28.26</x:v>
      </x:c>
      <x:c r="L479" s="24" t="n">
        <x:f>K479-J479</x:f>
        <x:v>-2.84</x:v>
      </x:c>
      <x:c r="M479" s="24" t="n">
        <x:v>9.33</x:v>
      </x:c>
      <x:c r="N479" s="24" t="n">
        <x:v>11.32</x:v>
      </x:c>
      <x:c r="O479" s="24" t="n">
        <x:f>N479-M479</x:f>
        <x:v>1.9900000000000002</x:v>
      </x:c>
      <x:c r="P479" t="str">
        <x:v>30%</x:v>
      </x:c>
      <x:c r="Q479" t="str">
        <x:v>30%</x:v>
      </x:c>
      <x:c r="R479" s="22" t="str">
        <x:v>76.1, Leki stosowane w leczeniu łagodnego przerostu gruczołu krokowego - blokery receptora alfa-adrenergicznego w skojarzeniu z inhibitorami 5-alfa reduktazy</x:v>
      </x:c>
      <x:c r="S479" s="22" t="str">
        <x:v>76.1, Leki stosowane w leczeniu łagodnego przerostu gruczołu krokowego - blokery receptora alfa-adrenergicznego w skojarzeniu z inhibitorami 5-alfa reduktazy</x:v>
      </x:c>
      <x:c r="T479" s="22"/>
    </x:row>
    <x:row r="480">
      <x:c r="A480" t="str">
        <x:v>A1</x:v>
      </x:c>
      <x:c r="B480" s="38" t="str">
        <x:v>5909991444730</x:v>
      </x:c>
      <x:c r="C480" s="22" t="str">
        <x:v>Atorvastatinum</x:v>
      </x:c>
      <x:c r="D480" s="22" t="str">
        <x:v>Atorvastatin Medreg, tabl. powl., 20 mg</x:v>
      </x:c>
      <x:c r="E480" s="22" t="str">
        <x:v>30 szt.</x:v>
      </x:c>
      <x:c r="F480" s="22" t="str">
        <x:v>ceny, limit, odpłatność/dopłata</x:v>
      </x:c>
      <x:c r="G480" s="24" t="n">
        <x:v>8.36</x:v>
      </x:c>
      <x:c r="H480" s="24" t="n">
        <x:v>8.3</x:v>
      </x:c>
      <x:c r="I480" s="24" t="n">
        <x:f>H480-G480</x:f>
        <x:v>-0.05999999999999872</x:v>
      </x:c>
      <x:c r="J480" s="24" t="n">
        <x:v>8.36</x:v>
      </x:c>
      <x:c r="K480" s="24" t="n">
        <x:v>8.3</x:v>
      </x:c>
      <x:c r="L480" s="24" t="n">
        <x:f>K480-J480</x:f>
        <x:v>-0.05999999999999872</x:v>
      </x:c>
      <x:c r="M480" s="24" t="n">
        <x:v>2.51</x:v>
      </x:c>
      <x:c r="N480" s="24" t="n">
        <x:v>2.49</x:v>
      </x:c>
      <x:c r="O480" s="24" t="n">
        <x:f>N480-M480</x:f>
        <x:v>-0.019999999999999574</x:v>
      </x:c>
      <x:c r="P480" t="str">
        <x:v>30%</x:v>
      </x:c>
      <x:c r="Q480" t="str">
        <x:v>30%</x:v>
      </x:c>
      <x:c r="R480" s="22" t="str">
        <x:v>46.0, Leki wpływające na gospodarkę lipidową - inhibitory reduktazy HMG-CoA</x:v>
      </x:c>
      <x:c r="S480" s="22" t="str">
        <x:v>46.0, Leki wpływające na gospodarkę lipidową - inhibitory reduktazy HMG-CoA</x:v>
      </x:c>
      <x:c r="T480" s="22" t="str">
        <x:v>Cena zbytu netto: 4,70 -&gt; 4,65; Urzędowa cena zbytu: 5,08 -&gt; 5,02; Cena hurtowa brutto: 5,62 -&gt; 5,56</x:v>
      </x:c>
    </x:row>
    <x:row r="481">
      <x:c r="A481" t="str">
        <x:v>A1</x:v>
      </x:c>
      <x:c r="B481" s="38" t="str">
        <x:v>5909991444792</x:v>
      </x:c>
      <x:c r="C481" s="22" t="str">
        <x:v>Atorvastatinum</x:v>
      </x:c>
      <x:c r="D481" s="22" t="str">
        <x:v>Atorvastatin Medreg, tabl. powl., 40 mg</x:v>
      </x:c>
      <x:c r="E481" s="22" t="str">
        <x:v>30 szt.</x:v>
      </x:c>
      <x:c r="F481" s="22" t="str">
        <x:v>ceny, limit, odpłatność/dopłata</x:v>
      </x:c>
      <x:c r="G481" s="24" t="n">
        <x:v>15.48</x:v>
      </x:c>
      <x:c r="H481" s="24" t="n">
        <x:v>15.37</x:v>
      </x:c>
      <x:c r="I481" s="24" t="n">
        <x:f>H481-G481</x:f>
        <x:v>-0.11000000000000121</x:v>
      </x:c>
      <x:c r="J481" s="24" t="n">
        <x:v>15.48</x:v>
      </x:c>
      <x:c r="K481" s="24" t="n">
        <x:v>15.37</x:v>
      </x:c>
      <x:c r="L481" s="24" t="n">
        <x:f>K481-J481</x:f>
        <x:v>-0.11000000000000121</x:v>
      </x:c>
      <x:c r="M481" s="24" t="n">
        <x:v>4.64</x:v>
      </x:c>
      <x:c r="N481" s="24" t="n">
        <x:v>4.61</x:v>
      </x:c>
      <x:c r="O481" s="24" t="n">
        <x:f>N481-M481</x:f>
        <x:v>-0.02999999999999936</x:v>
      </x:c>
      <x:c r="P481" t="str">
        <x:v>30%</x:v>
      </x:c>
      <x:c r="Q481" t="str">
        <x:v>30%</x:v>
      </x:c>
      <x:c r="R481" s="22" t="str">
        <x:v>46.0, Leki wpływające na gospodarkę lipidową - inhibitory reduktazy HMG-CoA</x:v>
      </x:c>
      <x:c r="S481" s="22" t="str">
        <x:v>46.0, Leki wpływające na gospodarkę lipidową - inhibitory reduktazy HMG-CoA</x:v>
      </x:c>
      <x:c r="T481" s="22" t="str">
        <x:v>Cena zbytu netto: 9,40 -&gt; 9,30; Urzędowa cena zbytu: 10,15 -&gt; 10,04; Cena hurtowa brutto: 10,76 -&gt; 10,65</x:v>
      </x:c>
    </x:row>
    <x:row r="482">
      <x:c r="A482" t="str">
        <x:v>A1</x:v>
      </x:c>
      <x:c r="B482" s="38" t="str">
        <x:v>5909991444853</x:v>
      </x:c>
      <x:c r="C482" s="22" t="str">
        <x:v>Atorvastatinum</x:v>
      </x:c>
      <x:c r="D482" s="22" t="str">
        <x:v>Atorvastatin Medreg, tabl. powl., 80 mg</x:v>
      </x:c>
      <x:c r="E482" s="22" t="str">
        <x:v>30 szt.</x:v>
      </x:c>
      <x:c r="F482" s="22" t="str">
        <x:v>ceny, limit, odpłatność/dopłata</x:v>
      </x:c>
      <x:c r="G482" s="24" t="n">
        <x:v>28.9</x:v>
      </x:c>
      <x:c r="H482" s="24" t="n">
        <x:v>28.68</x:v>
      </x:c>
      <x:c r="I482" s="24" t="n">
        <x:f>H482-G482</x:f>
        <x:v>-0.21999999999999886</x:v>
      </x:c>
      <x:c r="J482" s="24" t="n">
        <x:v>28.9</x:v>
      </x:c>
      <x:c r="K482" s="24" t="n">
        <x:v>28.68</x:v>
      </x:c>
      <x:c r="L482" s="24" t="n">
        <x:f>K482-J482</x:f>
        <x:v>-0.21999999999999886</x:v>
      </x:c>
      <x:c r="M482" s="24" t="n">
        <x:v>8.67</x:v>
      </x:c>
      <x:c r="N482" s="24" t="n">
        <x:v>8.6</x:v>
      </x:c>
      <x:c r="O482" s="24" t="n">
        <x:f>N482-M482</x:f>
        <x:v>-0.07000000000000028</x:v>
      </x:c>
      <x:c r="P482" t="str">
        <x:v>30%</x:v>
      </x:c>
      <x:c r="Q482" t="str">
        <x:v>30%</x:v>
      </x:c>
      <x:c r="R482" s="22" t="str">
        <x:v>46.0, Leki wpływające na gospodarkę lipidową - inhibitory reduktazy HMG-CoA</x:v>
      </x:c>
      <x:c r="S482" s="22" t="str">
        <x:v>46.0, Leki wpływające na gospodarkę lipidową - inhibitory reduktazy HMG-CoA</x:v>
      </x:c>
      <x:c r="T482" s="22" t="str">
        <x:v>Cena zbytu netto: 18,80 -&gt; 18,60; Urzędowa cena zbytu: 20,30 -&gt; 20,09; Cena hurtowa brutto: 21,52 -&gt; 21,30</x:v>
      </x:c>
    </x:row>
    <x:row r="483">
      <x:c r="A483" t="str">
        <x:v>A1</x:v>
      </x:c>
      <x:c r="B483" s="38" t="str">
        <x:v>5909991450892</x:v>
      </x:c>
      <x:c r="C483" s="22" t="str">
        <x:v>Bupropioni hydrochloridum</x:v>
      </x:c>
      <x:c r="D483" s="22" t="str">
        <x:v>Bupropion Neuraxpharm, tabl. o zmodyfikowanym uwalnianiu, 300 mg</x:v>
      </x:c>
      <x:c r="E483" s="22" t="str">
        <x:v>30 szt.</x:v>
      </x:c>
      <x:c r="F483" s="22" t="str">
        <x:v>ceny, limit, odpłatność/dopłata</x:v>
      </x:c>
      <x:c r="G483" s="24" t="n">
        <x:v>64.53</x:v>
      </x:c>
      <x:c r="H483" s="24" t="n">
        <x:v>64.32</x:v>
      </x:c>
      <x:c r="I483" s="24" t="n">
        <x:f>H483-G483</x:f>
        <x:v>-0.21000000000000796</x:v>
      </x:c>
      <x:c r="J483" s="24" t="n">
        <x:v>31.89</x:v>
      </x:c>
      <x:c r="K483" s="24" t="n">
        <x:v>30.26</x:v>
      </x:c>
      <x:c r="L483" s="24" t="n">
        <x:f>K483-J483</x:f>
        <x:v>-1.629999999999999</x:v>
      </x:c>
      <x:c r="M483" s="24" t="n">
        <x:v>42.21</x:v>
      </x:c>
      <x:c r="N483" s="24" t="n">
        <x:v>43.14</x:v>
      </x:c>
      <x:c r="O483" s="24" t="n">
        <x:f>N483-M483</x:f>
        <x:v>0.9299999999999997</x:v>
      </x:c>
      <x:c r="P483" t="str">
        <x:v>30%</x:v>
      </x:c>
      <x:c r="Q483" t="str">
        <x:v>30%</x:v>
      </x:c>
      <x:c r="R483" s="22" t="str">
        <x:v>187.0, Leki przeciwdepresyjne - inne</x:v>
      </x:c>
      <x:c r="S483" s="22" t="str">
        <x:v>187.0, Leki przeciwdepresyjne - inne</x:v>
      </x:c>
      <x:c r="T483" s="22"/>
    </x:row>
    <x:row r="484">
      <x:c r="A484" t="str">
        <x:v>A1</x:v>
      </x:c>
      <x:c r="B484" s="38" t="str">
        <x:v>5909991453879</x:v>
      </x:c>
      <x:c r="C484" s="22" t="str">
        <x:v>Venlafaxinum</x:v>
      </x:c>
      <x:c r="D484" s="22" t="str">
        <x:v>Alventa, kaps. o przedłużonym uwalnianiu, twarde, 150 mg</x:v>
      </x:c>
      <x:c r="E484" s="22" t="str">
        <x:v>30 szt.</x:v>
      </x:c>
      <x:c r="F484" s="22" t="str">
        <x:v>ceny, limit, odpłatność/dopłata, dane produktu</x:v>
      </x:c>
      <x:c r="G484" s="24" t="n">
        <x:v>27.84</x:v>
      </x:c>
      <x:c r="H484" s="24" t="n">
        <x:v>27.52</x:v>
      </x:c>
      <x:c r="I484" s="24" t="n">
        <x:f>H484-G484</x:f>
        <x:v>-0.3200000000000003</x:v>
      </x:c>
      <x:c r="J484" s="24" t="n">
        <x:v>27.84</x:v>
      </x:c>
      <x:c r="K484" s="24" t="n">
        <x:v>27.52</x:v>
      </x:c>
      <x:c r="L484" s="24" t="n">
        <x:f>K484-J484</x:f>
        <x:v>-0.3200000000000003</x:v>
      </x:c>
      <x:c r="M484" s="24" t="n">
        <x:v>8.35</x:v>
      </x:c>
      <x:c r="N484" s="24" t="n">
        <x:v>8.26</x:v>
      </x:c>
      <x:c r="O484" s="24" t="n">
        <x:f>N484-M484</x:f>
        <x:v>-0.08999999999999986</x:v>
      </x:c>
      <x:c r="P484" t="str">
        <x:v>30%</x:v>
      </x:c>
      <x:c r="Q484" t="str">
        <x:v>30%</x:v>
      </x:c>
      <x:c r="R484" s="22" t="str">
        <x:v>187.0, Leki przeciwdepresyjne - inne</x:v>
      </x:c>
      <x:c r="S484" s="22" t="str">
        <x:v>187.0, Leki przeciwdepresyjne - inne</x:v>
      </x:c>
      <x:c r="T484" s="22" t="str">
        <x:v>Nazwa  postać i dawka: Alventa, tabl. o przedłużonym uwalnianiu, 150 mg -&gt; Alventa, kaps. o przedłużonym uwalnianiu, twarde, 150 mg</x:v>
      </x:c>
    </x:row>
    <x:row r="485">
      <x:c r="A485" t="str">
        <x:v>A1</x:v>
      </x:c>
      <x:c r="B485" s="38" t="str">
        <x:v>5909991454562</x:v>
      </x:c>
      <x:c r="C485" s="22" t="str">
        <x:v>Bupropioni hydrochloridum</x:v>
      </x:c>
      <x:c r="D485" s="22" t="str">
        <x:v>Bupropion Neuraxpharm, tabl. o zmodyfikowanym uwalnianiu, 150 mg</x:v>
      </x:c>
      <x:c r="E485" s="22" t="str">
        <x:v>30 szt.</x:v>
      </x:c>
      <x:c r="F485" s="22" t="str">
        <x:v>ceny, limit, odpłatność/dopłata</x:v>
      </x:c>
      <x:c r="G485" s="24" t="n">
        <x:v>38.99</x:v>
      </x:c>
      <x:c r="H485" s="24" t="n">
        <x:v>38.81</x:v>
      </x:c>
      <x:c r="I485" s="24" t="n">
        <x:f>H485-G485</x:f>
        <x:v>-0.17999999999999972</x:v>
      </x:c>
      <x:c r="J485" s="24" t="n">
        <x:v>15.95</x:v>
      </x:c>
      <x:c r="K485" s="24" t="n">
        <x:v>15.13</x:v>
      </x:c>
      <x:c r="L485" s="24" t="n">
        <x:f>K485-J485</x:f>
        <x:v>-0.8199999999999985</x:v>
      </x:c>
      <x:c r="M485" s="24" t="n">
        <x:v>27.83</x:v>
      </x:c>
      <x:c r="N485" s="24" t="n">
        <x:v>28.22</x:v>
      </x:c>
      <x:c r="O485" s="24" t="n">
        <x:f>N485-M485</x:f>
        <x:v>0.39000000000000057</x:v>
      </x:c>
      <x:c r="P485" t="str">
        <x:v>30%</x:v>
      </x:c>
      <x:c r="Q485" t="str">
        <x:v>30%</x:v>
      </x:c>
      <x:c r="R485" s="22" t="str">
        <x:v>187.0, Leki przeciwdepresyjne - inne</x:v>
      </x:c>
      <x:c r="S485" s="22" t="str">
        <x:v>187.0, Leki przeciwdepresyjne - inne</x:v>
      </x:c>
      <x:c r="T485" s="22"/>
    </x:row>
    <x:row r="486">
      <x:c r="A486" t="str">
        <x:v>A1</x:v>
      </x:c>
      <x:c r="B486" s="38" t="str">
        <x:v>5909991462871</x:v>
      </x:c>
      <x:c r="C486" s="22" t="str">
        <x:v>Fluconazolum</x:v>
      </x:c>
      <x:c r="D486" s="22" t="str">
        <x:v>Fluconazole Aurovitas, kaps. twarde, 100 mg</x:v>
      </x:c>
      <x:c r="E486" s="22" t="str">
        <x:v>7 szt.</x:v>
      </x:c>
      <x:c r="F486" s="22" t="str">
        <x:v>ceny, limit</x:v>
      </x:c>
      <x:c r="G486" s="24" t="n">
        <x:v>18.94</x:v>
      </x:c>
      <x:c r="H486" s="24" t="n">
        <x:v>18.93</x:v>
      </x:c>
      <x:c r="I486" s="24" t="n">
        <x:f>H486-G486</x:f>
        <x:v>-0.010000000000001563</x:v>
      </x:c>
      <x:c r="J486" s="24" t="n">
        <x:v>18.94</x:v>
      </x:c>
      <x:c r="K486" s="24" t="n">
        <x:v>18.93</x:v>
      </x:c>
      <x:c r="L486" s="24" t="n">
        <x:f>K486-J486</x:f>
        <x:v>-0.010000000000001563</x:v>
      </x:c>
      <x:c r="M486" s="24" t="n">
        <x:v>9.47</x:v>
      </x:c>
      <x:c r="N486" s="24" t="n">
        <x:v>9.47</x:v>
      </x:c>
      <x:c r="O486" s="24" t="n">
        <x:f>N486-M486</x:f>
        <x:v>0</x:v>
      </x:c>
      <x:c r="P486" t="str">
        <x:v>50%</x:v>
      </x:c>
      <x:c r="Q486" t="str">
        <x:v>50%</x:v>
      </x:c>
      <x:c r="R486" s="22" t="str">
        <x:v>110.1, Leki przeciwgrzybicze do stosowania doustnego - pochodne triazolu - stałe postacie farmaceutyczne</x:v>
      </x:c>
      <x:c r="S486" s="22" t="str">
        <x:v>110.1, Leki przeciwgrzybicze do stosowania doustnego - pochodne triazolu - stałe postacie farmaceutyczne</x:v>
      </x:c>
      <x:c r="T486" s="22"/>
    </x:row>
    <x:row r="487">
      <x:c r="A487" t="str">
        <x:v>A1</x:v>
      </x:c>
      <x:c r="B487" s="38" t="str">
        <x:v>5909991462932</x:v>
      </x:c>
      <x:c r="C487" s="22" t="str">
        <x:v>Fluconazolum</x:v>
      </x:c>
      <x:c r="D487" s="22" t="str">
        <x:v>Fluconazole Aurovitas, kaps. twarde, 100 mg</x:v>
      </x:c>
      <x:c r="E487" s="22" t="str">
        <x:v>28 szt.</x:v>
      </x:c>
      <x:c r="F487" s="22" t="str">
        <x:v>ceny, limit, odpłatność/dopłata</x:v>
      </x:c>
      <x:c r="G487" s="24" t="n">
        <x:v>65.72</x:v>
      </x:c>
      <x:c r="H487" s="24" t="n">
        <x:v>65.69</x:v>
      </x:c>
      <x:c r="I487" s="24" t="n">
        <x:f>H487-G487</x:f>
        <x:v>-0.030000000000001137</x:v>
      </x:c>
      <x:c r="J487" s="24" t="n">
        <x:v>65.72</x:v>
      </x:c>
      <x:c r="K487" s="24" t="n">
        <x:v>65.69</x:v>
      </x:c>
      <x:c r="L487" s="24" t="n">
        <x:f>K487-J487</x:f>
        <x:v>-0.030000000000001137</x:v>
      </x:c>
      <x:c r="M487" s="24" t="n">
        <x:v>32.86</x:v>
      </x:c>
      <x:c r="N487" s="24" t="n">
        <x:v>32.85</x:v>
      </x:c>
      <x:c r="O487" s="24" t="n">
        <x:f>N487-M487</x:f>
        <x:v>-0.00999999999999801</x:v>
      </x:c>
      <x:c r="P487" t="str">
        <x:v>50%</x:v>
      </x:c>
      <x:c r="Q487" t="str">
        <x:v>50%</x:v>
      </x:c>
      <x:c r="R487" s="22" t="str">
        <x:v>110.1, Leki przeciwgrzybicze do stosowania doustnego - pochodne triazolu - stałe postacie farmaceutyczne</x:v>
      </x:c>
      <x:c r="S487" s="22" t="str">
        <x:v>110.1, Leki przeciwgrzybicze do stosowania doustnego - pochodne triazolu - stałe postacie farmaceutyczne</x:v>
      </x:c>
      <x:c r="T487" s="22"/>
    </x:row>
    <x:row r="488">
      <x:c r="A488" t="str">
        <x:v>A1</x:v>
      </x:c>
      <x:c r="B488" s="38" t="str">
        <x:v>5909991463151</x:v>
      </x:c>
      <x:c r="C488" s="22" t="str">
        <x:v>Fluconazolum</x:v>
      </x:c>
      <x:c r="D488" s="22" t="str">
        <x:v>Fluconazole Aurovitas, kaps. twarde, 200 mg</x:v>
      </x:c>
      <x:c r="E488" s="22" t="str">
        <x:v>7 szt.</x:v>
      </x:c>
      <x:c r="F488" s="22" t="str">
        <x:v>ceny, limit, odpłatność/dopłata</x:v>
      </x:c>
      <x:c r="G488" s="24" t="n">
        <x:v>35.19</x:v>
      </x:c>
      <x:c r="H488" s="24" t="n">
        <x:v>35.17</x:v>
      </x:c>
      <x:c r="I488" s="24" t="n">
        <x:f>H488-G488</x:f>
        <x:v>-0.01999999999999602</x:v>
      </x:c>
      <x:c r="J488" s="24" t="n">
        <x:v>35.19</x:v>
      </x:c>
      <x:c r="K488" s="24" t="n">
        <x:v>35.17</x:v>
      </x:c>
      <x:c r="L488" s="24" t="n">
        <x:f>K488-J488</x:f>
        <x:v>-0.01999999999999602</x:v>
      </x:c>
      <x:c r="M488" s="24" t="n">
        <x:v>17.6</x:v>
      </x:c>
      <x:c r="N488" s="24" t="n">
        <x:v>17.59</x:v>
      </x:c>
      <x:c r="O488" s="24" t="n">
        <x:f>N488-M488</x:f>
        <x:v>-0.010000000000001563</x:v>
      </x:c>
      <x:c r="P488" t="str">
        <x:v>50%</x:v>
      </x:c>
      <x:c r="Q488" t="str">
        <x:v>50%</x:v>
      </x:c>
      <x:c r="R488" s="22" t="str">
        <x:v>110.1, Leki przeciwgrzybicze do stosowania doustnego - pochodne triazolu - stałe postacie farmaceutyczne</x:v>
      </x:c>
      <x:c r="S488" s="22" t="str">
        <x:v>110.1, Leki przeciwgrzybicze do stosowania doustnego - pochodne triazolu - stałe postacie farmaceutyczne</x:v>
      </x:c>
      <x:c r="T488" s="22"/>
    </x:row>
    <x:row r="489">
      <x:c r="A489" t="str">
        <x:v>A1</x:v>
      </x:c>
      <x:c r="B489" s="38" t="str">
        <x:v>5909991468651</x:v>
      </x:c>
      <x:c r="C489" s="22" t="str">
        <x:v>Duloxetinum</x:v>
      </x:c>
      <x:c r="D489" s="22" t="str">
        <x:v>Dulxetenon, kaps. dojelitowe twarde, 90 mg</x:v>
      </x:c>
      <x:c r="E489" s="22" t="str">
        <x:v>28 szt.</x:v>
      </x:c>
      <x:c r="F489" s="22" t="str">
        <x:v>ceny, limit, odpłatność/dopłata, wskazania</x:v>
      </x:c>
      <x:c r="G489" s="24" t="n">
        <x:v>40.84</x:v>
      </x:c>
      <x:c r="H489" s="24" t="n">
        <x:v>40.55</x:v>
      </x:c>
      <x:c r="I489" s="24" t="n">
        <x:f>H489-G489</x:f>
        <x:v>-0.29000000000000625</x:v>
      </x:c>
      <x:c r="J489" s="24" t="n">
        <x:v>40.84</x:v>
      </x:c>
      <x:c r="K489" s="24" t="n">
        <x:v>40.55</x:v>
      </x:c>
      <x:c r="L489" s="24" t="n">
        <x:f>K489-J489</x:f>
        <x:v>-0.29000000000000625</x:v>
      </x:c>
      <x:c r="M489" s="24" t="n">
        <x:v>12.25</x:v>
      </x:c>
      <x:c r="N489" s="24" t="n">
        <x:v>12.17</x:v>
      </x:c>
      <x:c r="O489" s="24" t="n">
        <x:f>N489-M489</x:f>
        <x:v>-0.08000000000000007</x:v>
      </x:c>
      <x:c r="P489" t="str">
        <x:v>30%</x:v>
      </x:c>
      <x:c r="Q489" t="str">
        <x:v>30%</x:v>
      </x:c>
      <x:c r="R489" s="22" t="str">
        <x:v>187.0, Leki przeciwdepresyjne - inne</x:v>
      </x:c>
      <x:c r="S489" s="22" t="str">
        <x:v>187.0, Leki przeciwdepresyjne - inne</x:v>
      </x:c>
      <x:c r="T489" s="22"/>
    </x:row>
    <x:row r="490">
      <x:c r="A490" t="str">
        <x:v>A1</x:v>
      </x:c>
      <x:c r="B490" s="38" t="str">
        <x:v>5909991468699</x:v>
      </x:c>
      <x:c r="C490" s="22" t="str">
        <x:v>Duloxetinum</x:v>
      </x:c>
      <x:c r="D490" s="22" t="str">
        <x:v>Dulxetenon, kaps. dojelitowe twarde, 120 mg</x:v>
      </x:c>
      <x:c r="E490" s="22" t="str">
        <x:v>28 szt.</x:v>
      </x:c>
      <x:c r="F490" s="22" t="str">
        <x:v>ceny, limit, odpłatność/dopłata, wskazania</x:v>
      </x:c>
      <x:c r="G490" s="24" t="n">
        <x:v>52.92</x:v>
      </x:c>
      <x:c r="H490" s="24" t="n">
        <x:v>52.65</x:v>
      </x:c>
      <x:c r="I490" s="24" t="n">
        <x:f>H490-G490</x:f>
        <x:v>-0.2700000000000031</x:v>
      </x:c>
      <x:c r="J490" s="24" t="n">
        <x:v>52.92</x:v>
      </x:c>
      <x:c r="K490" s="24" t="n">
        <x:v>52.65</x:v>
      </x:c>
      <x:c r="L490" s="24" t="n">
        <x:f>K490-J490</x:f>
        <x:v>-0.2700000000000031</x:v>
      </x:c>
      <x:c r="M490" s="24" t="n">
        <x:v>15.88</x:v>
      </x:c>
      <x:c r="N490" s="24" t="n">
        <x:v>15.8</x:v>
      </x:c>
      <x:c r="O490" s="24" t="n">
        <x:f>N490-M490</x:f>
        <x:v>-0.08000000000000007</x:v>
      </x:c>
      <x:c r="P490" t="str">
        <x:v>30%</x:v>
      </x:c>
      <x:c r="Q490" t="str">
        <x:v>30%</x:v>
      </x:c>
      <x:c r="R490" s="22" t="str">
        <x:v>187.0, Leki przeciwdepresyjne - inne</x:v>
      </x:c>
      <x:c r="S490" s="22" t="str">
        <x:v>187.0, Leki przeciwdepresyjne - inne</x:v>
      </x:c>
      <x:c r="T490" s="22"/>
    </x:row>
    <x:row r="491">
      <x:c r="A491" t="str">
        <x:v>A1</x:v>
      </x:c>
      <x:c r="B491" s="38" t="str">
        <x:v>5909991474461</x:v>
      </x:c>
      <x:c r="C491" s="22" t="str">
        <x:v>Icatibantum</x:v>
      </x:c>
      <x:c r="D491" s="22" t="str">
        <x:v>Ikatybant Ranbaxy, roztwór do wstrzykiwań w ampułko-strzykawce, 30 mg</x:v>
      </x:c>
      <x:c r="E491" s="22" t="str">
        <x:v>1 amp.-strz.po 3 ml</x:v>
      </x:c>
      <x:c r="F491" s="22" t="str">
        <x:v>ceny, limit, odpłatność/dopłata</x:v>
      </x:c>
      <x:c r="G491" s="24" t="n">
        <x:v>2207.28</x:v>
      </x:c>
      <x:c r="H491" s="24" t="n">
        <x:v>2203.73</x:v>
      </x:c>
      <x:c r="I491" s="24" t="n">
        <x:f>H491-G491</x:f>
        <x:v>-3.550000000000182</x:v>
      </x:c>
      <x:c r="J491" s="24" t="n">
        <x:v>2207.28</x:v>
      </x:c>
      <x:c r="K491" s="24" t="n">
        <x:v>2026.29</x:v>
      </x:c>
      <x:c r="L491" s="24" t="n">
        <x:f>K491-J491</x:f>
        <x:v>-180.99000000000024</x:v>
      </x:c>
      <x:c r="M491" s="24" t="n">
        <x:v>3.2</x:v>
      </x:c>
      <x:c r="N491" s="24" t="n">
        <x:v>180.64</x:v>
      </x:c>
      <x:c r="O491" s="24" t="n">
        <x:f>N491-M491</x:f>
        <x:v>177.44</x:v>
      </x:c>
      <x:c r="P491" t="str">
        <x:v>ryczałt</x:v>
      </x:c>
      <x:c r="Q491" t="str">
        <x:v>ryczałt</x:v>
      </x:c>
      <x:c r="R491" s="22" t="str">
        <x:v>241.2, Leki stosowane w dziedzicznym obrzęku naczynioruchowym - ikatybant</x:v>
      </x:c>
      <x:c r="S491" s="22" t="str">
        <x:v>241.2, Leki stosowane w dziedzicznym obrzęku naczynioruchowym - ikatybant</x:v>
      </x:c>
      <x:c r="T491" s="22"/>
    </x:row>
    <x:row r="492">
      <x:c r="A492" t="str">
        <x:v>A1</x:v>
      </x:c>
      <x:c r="B492" s="38" t="str">
        <x:v>5909991475000</x:v>
      </x:c>
      <x:c r="C492" s="22" t="str">
        <x:v>Sulfamethoxazolum + Trimethoprimum</x:v>
      </x:c>
      <x:c r="D492" s="22" t="str">
        <x:v>Bactrim Forte, tabl., 800+160 mg</x:v>
      </x:c>
      <x:c r="E492" s="22" t="str">
        <x:v>10 szt.</x:v>
      </x:c>
      <x:c r="F492" s="22" t="str">
        <x:v>ceny, limit, odpłatność/dopłata</x:v>
      </x:c>
      <x:c r="G492" s="24" t="n">
        <x:v>20.98</x:v>
      </x:c>
      <x:c r="H492" s="24" t="n">
        <x:v>20.96</x:v>
      </x:c>
      <x:c r="I492" s="24" t="n">
        <x:f>H492-G492</x:f>
        <x:v>-0.019999999999999574</x:v>
      </x:c>
      <x:c r="J492" s="24" t="n">
        <x:v>20.98</x:v>
      </x:c>
      <x:c r="K492" s="24" t="n">
        <x:v>20.96</x:v>
      </x:c>
      <x:c r="L492" s="24" t="n">
        <x:f>K492-J492</x:f>
        <x:v>-0.019999999999999574</x:v>
      </x:c>
      <x:c r="M492" s="24" t="n">
        <x:v>10.49</x:v>
      </x:c>
      <x:c r="N492" s="24" t="n">
        <x:v>10.48</x:v>
      </x:c>
      <x:c r="O492" s="24" t="n">
        <x:f>N492-M492</x:f>
        <x:v>-0.009999999999999787</x:v>
      </x:c>
      <x:c r="P492" t="str">
        <x:v>50%</x:v>
      </x:c>
      <x:c r="Q492" t="str">
        <x:v>50%</x:v>
      </x:c>
      <x:c r="R492" s="22" t="str">
        <x:v>100.1, Sulfametoksazol w połączeniu z trimetoprymem do stosowania doustnego - postacie stałe</x:v>
      </x:c>
      <x:c r="S492" s="22" t="str">
        <x:v>100.1, Sulfametoksazol w połączeniu z trimetoprymem do stosowania doustnego - postacie stałe</x:v>
      </x:c>
      <x:c r="T492" s="22"/>
    </x:row>
    <x:row r="493">
      <x:c r="A493" t="str">
        <x:v>A1</x:v>
      </x:c>
      <x:c r="B493" s="38" t="str">
        <x:v>5909991480745</x:v>
      </x:c>
      <x:c r="C493" s="22" t="str">
        <x:v>Duloxetinum</x:v>
      </x:c>
      <x:c r="D493" s="22" t="str">
        <x:v>Dulsevia, kaps. dojelitowe twarde, 60 mg</x:v>
      </x:c>
      <x:c r="E493" s="22" t="str">
        <x:v>28 szt.</x:v>
      </x:c>
      <x:c r="F493" s="22" t="str">
        <x:v>ceny, limit, odpłatność/dopłata, wskazania</x:v>
      </x:c>
      <x:c r="G493" s="24" t="n">
        <x:v>28.39</x:v>
      </x:c>
      <x:c r="H493" s="24" t="n">
        <x:v>28.19</x:v>
      </x:c>
      <x:c r="I493" s="24" t="n">
        <x:f>H493-G493</x:f>
        <x:v>-0.1999999999999993</x:v>
      </x:c>
      <x:c r="J493" s="24" t="n">
        <x:v>28.39</x:v>
      </x:c>
      <x:c r="K493" s="24" t="n">
        <x:v>28.19</x:v>
      </x:c>
      <x:c r="L493" s="24" t="n">
        <x:f>K493-J493</x:f>
        <x:v>-0.1999999999999993</x:v>
      </x:c>
      <x:c r="M493" s="24" t="n">
        <x:v>8.52</x:v>
      </x:c>
      <x:c r="N493" s="24" t="n">
        <x:v>8.46</x:v>
      </x:c>
      <x:c r="O493" s="24" t="n">
        <x:f>N493-M493</x:f>
        <x:v>-0.05999999999999872</x:v>
      </x:c>
      <x:c r="P493" t="str">
        <x:v>30%</x:v>
      </x:c>
      <x:c r="Q493" t="str">
        <x:v>30%</x:v>
      </x:c>
      <x:c r="R493" s="22" t="str">
        <x:v>187.0, Leki przeciwdepresyjne - inne</x:v>
      </x:c>
      <x:c r="S493" s="22" t="str">
        <x:v>187.0, Leki przeciwdepresyjne - inne</x:v>
      </x:c>
      <x:c r="T493" s="22"/>
    </x:row>
    <x:row r="494">
      <x:c r="A494" t="str">
        <x:v>A1</x:v>
      </x:c>
      <x:c r="B494" s="38" t="str">
        <x:v>5909991480752</x:v>
      </x:c>
      <x:c r="C494" s="22" t="str">
        <x:v>Duloxetinum</x:v>
      </x:c>
      <x:c r="D494" s="22" t="str">
        <x:v>Dulsevia, kaps. dojelitowe twarde, 60 mg</x:v>
      </x:c>
      <x:c r="E494" s="22" t="str">
        <x:v>56 szt.</x:v>
      </x:c>
      <x:c r="F494" s="22" t="str">
        <x:v>ceny, limit, odpłatność/dopłata, wskazania</x:v>
      </x:c>
      <x:c r="G494" s="24" t="n">
        <x:v>52.97</x:v>
      </x:c>
      <x:c r="H494" s="24" t="n">
        <x:v>52.7</x:v>
      </x:c>
      <x:c r="I494" s="24" t="n">
        <x:f>H494-G494</x:f>
        <x:v>-0.269999999999996</x:v>
      </x:c>
      <x:c r="J494" s="24" t="n">
        <x:v>52.97</x:v>
      </x:c>
      <x:c r="K494" s="24" t="n">
        <x:v>52.7</x:v>
      </x:c>
      <x:c r="L494" s="24" t="n">
        <x:f>K494-J494</x:f>
        <x:v>-0.269999999999996</x:v>
      </x:c>
      <x:c r="M494" s="24" t="n">
        <x:v>15.89</x:v>
      </x:c>
      <x:c r="N494" s="24" t="n">
        <x:v>15.81</x:v>
      </x:c>
      <x:c r="O494" s="24" t="n">
        <x:f>N494-M494</x:f>
        <x:v>-0.08000000000000007</x:v>
      </x:c>
      <x:c r="P494" t="str">
        <x:v>30%</x:v>
      </x:c>
      <x:c r="Q494" t="str">
        <x:v>30%</x:v>
      </x:c>
      <x:c r="R494" s="22" t="str">
        <x:v>187.0, Leki przeciwdepresyjne - inne</x:v>
      </x:c>
      <x:c r="S494" s="22" t="str">
        <x:v>187.0, Leki przeciwdepresyjne - inne</x:v>
      </x:c>
      <x:c r="T494" s="22"/>
    </x:row>
    <x:row r="495">
      <x:c r="A495" t="str">
        <x:v>A1</x:v>
      </x:c>
      <x:c r="B495" s="38" t="str">
        <x:v>5909991481711</x:v>
      </x:c>
      <x:c r="C495" s="22" t="str">
        <x:v>Venlafaxinum</x:v>
      </x:c>
      <x:c r="D495" s="22" t="str">
        <x:v>Oriven, kaps. o przedłużonym uwalnianiu, twarde, 225 mg</x:v>
      </x:c>
      <x:c r="E495" s="22" t="str">
        <x:v>28 szt.</x:v>
      </x:c>
      <x:c r="F495" s="22" t="str">
        <x:v>ceny, limit, odpłatność/dopłata</x:v>
      </x:c>
      <x:c r="G495" s="24" t="n">
        <x:v>36.9</x:v>
      </x:c>
      <x:c r="H495" s="24" t="n">
        <x:v>36.61</x:v>
      </x:c>
      <x:c r="I495" s="24" t="n">
        <x:f>H495-G495</x:f>
        <x:v>-0.28999999999999915</x:v>
      </x:c>
      <x:c r="J495" s="24" t="n">
        <x:v>36.9</x:v>
      </x:c>
      <x:c r="K495" s="24" t="n">
        <x:v>36.61</x:v>
      </x:c>
      <x:c r="L495" s="24" t="n">
        <x:f>K495-J495</x:f>
        <x:v>-0.28999999999999915</x:v>
      </x:c>
      <x:c r="M495" s="24" t="n">
        <x:v>11.07</x:v>
      </x:c>
      <x:c r="N495" s="24" t="n">
        <x:v>10.98</x:v>
      </x:c>
      <x:c r="O495" s="24" t="n">
        <x:f>N495-M495</x:f>
        <x:v>-0.08999999999999986</x:v>
      </x:c>
      <x:c r="P495" t="str">
        <x:v>30%</x:v>
      </x:c>
      <x:c r="Q495" t="str">
        <x:v>30%</x:v>
      </x:c>
      <x:c r="R495" s="22" t="str">
        <x:v>187.0, Leki przeciwdepresyjne - inne</x:v>
      </x:c>
      <x:c r="S495" s="22" t="str">
        <x:v>187.0, Leki przeciwdepresyjne - inne</x:v>
      </x:c>
      <x:c r="T495" s="22"/>
    </x:row>
    <x:row r="496">
      <x:c r="A496" t="str">
        <x:v>A1</x:v>
      </x:c>
      <x:c r="B496" s="38" t="str">
        <x:v>5909991483197</x:v>
      </x:c>
      <x:c r="C496" s="22" t="str">
        <x:v>Sitagliptinum + Metformini hydrochloridum</x:v>
      </x:c>
      <x:c r="D496" s="22" t="str">
        <x:v>Metformax Combi, tabl. powl., 50+850 mg</x:v>
      </x:c>
      <x:c r="E496" s="22" t="str">
        <x:v>60 szt.</x:v>
      </x:c>
      <x:c r="F496" s="22" t="str">
        <x:v>ceny, odpłatność/dopłata</x:v>
      </x:c>
      <x:c r="G496" s="24" t="n">
        <x:v>42.05</x:v>
      </x:c>
      <x:c r="H496" s="24" t="n">
        <x:v>41.87</x:v>
      </x:c>
      <x:c r="I496" s="24" t="n">
        <x:f>H496-G496</x:f>
        <x:v>-0.17999999999999972</x:v>
      </x:c>
      <x:c r="J496" s="24" t="n">
        <x:v>31.92</x:v>
      </x:c>
      <x:c r="K496" s="24" t="n">
        <x:v>31.92</x:v>
      </x:c>
      <x:c r="L496" s="24" t="n">
        <x:f>K496-J496</x:f>
        <x:v>0</x:v>
      </x:c>
      <x:c r="M496" s="24" t="n">
        <x:v>19.71</x:v>
      </x:c>
      <x:c r="N496" s="24" t="n">
        <x:v>19.53</x:v>
      </x:c>
      <x:c r="O496" s="24" t="n">
        <x:f>N496-M496</x:f>
        <x:v>-0.17999999999999972</x:v>
      </x:c>
      <x:c r="P496" t="str">
        <x:v>30%</x:v>
      </x:c>
      <x:c r="Q496" t="str">
        <x:v>30%</x:v>
      </x:c>
      <x:c r="R496" s="22" t="str">
        <x:v>258.0, Doustne leki przeciwcukrzycowe - inhibitory DPP-4</x:v>
      </x:c>
      <x:c r="S496" s="22" t="str">
        <x:v>258.0, Doustne leki przeciwcukrzycowe - inhibitory DPP-4</x:v>
      </x:c>
      <x:c r="T496" s="22" t="str">
        <x:v>Cena zbytu netto: 30,50 -&gt; 30,35; Urzędowa cena zbytu: 32,94 -&gt; 32,78; Cena hurtowa brutto: 34,92 -&gt; 34,74</x:v>
      </x:c>
    </x:row>
    <x:row r="497">
      <x:c r="A497" t="str">
        <x:v>A1</x:v>
      </x:c>
      <x:c r="B497" s="38" t="str">
        <x:v>5909991484712</x:v>
      </x:c>
      <x:c r="C497" s="22" t="str">
        <x:v>Icatibantum</x:v>
      </x:c>
      <x:c r="D497" s="22" t="str">
        <x:v>Icatibant Medical Valley, roztwór do wstrzykiwań w ampułko-strzykawce, 10 mg/ml</x:v>
      </x:c>
      <x:c r="E497" s="22" t="str">
        <x:v>1 amp.-strz.po 3 ml</x:v>
      </x:c>
      <x:c r="F497" s="22" t="str">
        <x:v>ceny, limit</x:v>
      </x:c>
      <x:c r="G497" s="24" t="n">
        <x:v>1663.5</x:v>
      </x:c>
      <x:c r="H497" s="24" t="n">
        <x:v>1659.95</x:v>
      </x:c>
      <x:c r="I497" s="24" t="n">
        <x:f>H497-G497</x:f>
        <x:v>-3.5499999999999545</x:v>
      </x:c>
      <x:c r="J497" s="24" t="n">
        <x:v>1663.5</x:v>
      </x:c>
      <x:c r="K497" s="24" t="n">
        <x:v>1659.95</x:v>
      </x:c>
      <x:c r="L497" s="24" t="n">
        <x:f>K497-J497</x:f>
        <x:v>-3.5499999999999545</x:v>
      </x:c>
      <x:c r="M497" s="24" t="n">
        <x:v>3.2</x:v>
      </x:c>
      <x:c r="N497" s="24" t="n">
        <x:v>3.2</x:v>
      </x:c>
      <x:c r="O497" s="24" t="n">
        <x:f>N497-M497</x:f>
        <x:v>0</x:v>
      </x:c>
      <x:c r="P497" t="str">
        <x:v>ryczałt</x:v>
      </x:c>
      <x:c r="Q497" t="str">
        <x:v>ryczałt</x:v>
      </x:c>
      <x:c r="R497" s="22" t="str">
        <x:v>241.2, Leki stosowane w dziedzicznym obrzęku naczynioruchowym - ikatybant</x:v>
      </x:c>
      <x:c r="S497" s="22" t="str">
        <x:v>241.2, Leki stosowane w dziedzicznym obrzęku naczynioruchowym - ikatybant</x:v>
      </x:c>
      <x:c r="T497" s="22"/>
    </x:row>
    <x:row r="498">
      <x:c r="A498" t="str">
        <x:v>A1</x:v>
      </x:c>
      <x:c r="B498" s="38" t="str">
        <x:v>5909991495817</x:v>
      </x:c>
      <x:c r="C498" s="22" t="str">
        <x:v>Methylphenidati hydrochloridum</x:v>
      </x:c>
      <x:c r="D498" s="22" t="str">
        <x:v>Atenza, tabl. o przedłużonym uwalnianiu, 18 mg</x:v>
      </x:c>
      <x:c r="E498" s="22" t="str">
        <x:v>30 szt.</x:v>
      </x:c>
      <x:c r="F498" s="22" t="str">
        <x:v>limit, odpłatność/dopłata</x:v>
      </x:c>
      <x:c r="G498" s="24" t="n">
        <x:v>47.28</x:v>
      </x:c>
      <x:c r="H498" s="24" t="n">
        <x:v>47.28</x:v>
      </x:c>
      <x:c r="I498" s="24" t="n">
        <x:f>H498-G498</x:f>
        <x:v>0</x:v>
      </x:c>
      <x:c r="J498" s="24" t="n">
        <x:v>47.28</x:v>
      </x:c>
      <x:c r="K498" s="24" t="n">
        <x:v>45.57</x:v>
      </x:c>
      <x:c r="L498" s="24" t="n">
        <x:f>K498-J498</x:f>
        <x:v>-1.7100000000000009</x:v>
      </x:c>
      <x:c r="M498" s="24" t="n">
        <x:v>3.2</x:v>
      </x:c>
      <x:c r="N498" s="24" t="n">
        <x:v>4.91</x:v>
      </x:c>
      <x:c r="O498" s="24" t="n">
        <x:f>N498-M498</x:f>
        <x:v>1.71</x:v>
      </x:c>
      <x:c r="P498" t="str">
        <x:v>ryczałt</x:v>
      </x:c>
      <x:c r="Q498" t="str">
        <x:v>ryczałt</x:v>
      </x:c>
      <x:c r="R498" s="22" t="str">
        <x:v>185.0, Leki psychoanaleptyczne - metylfenidat</x:v>
      </x:c>
      <x:c r="S498" s="22" t="str">
        <x:v>185.0, Leki psychoanaleptyczne - metylfenidat</x:v>
      </x:c>
      <x:c r="T498" s="22"/>
    </x:row>
    <x:row r="499">
      <x:c r="A499" t="str">
        <x:v>A1</x:v>
      </x:c>
      <x:c r="B499" s="38" t="str">
        <x:v>5909991498856</x:v>
      </x:c>
      <x:c r="C499" s="22" t="str">
        <x:v>Quetiapinum</x:v>
      </x:c>
      <x:c r="D499" s="22" t="str">
        <x:v>Kwetina, tabl. powl., 25 mg</x:v>
      </x:c>
      <x:c r="E499" s="22" t="str">
        <x:v>30 szt.</x:v>
      </x:c>
      <x:c r="F499" s="22" t="str">
        <x:v>limit, odpłatność/dopłata</x:v>
      </x:c>
      <x:c r="G499" s="24" t="n">
        <x:v>7.42</x:v>
      </x:c>
      <x:c r="H499" s="24" t="n">
        <x:v>7.42</x:v>
      </x:c>
      <x:c r="I499" s="24" t="n">
        <x:f>H499-G499</x:f>
        <x:v>0</x:v>
      </x:c>
      <x:c r="J499" s="24" t="n">
        <x:v>5.55</x:v>
      </x:c>
      <x:c r="K499" s="24" t="n">
        <x:v>5.65</x:v>
      </x:c>
      <x:c r="L499" s="24" t="n">
        <x:f>K499-J499</x:f>
        <x:v>0.10000000000000053</x:v>
      </x:c>
      <x:c r="M499" s="24" t="n">
        <x:v>5.07</x:v>
      </x:c>
      <x:c r="N499" s="24" t="n">
        <x:v>4.97</x:v>
      </x:c>
      <x:c r="O499" s="24" t="n">
        <x:f>N499-M499</x:f>
        <x:v>-0.10000000000000053</x:v>
      </x:c>
      <x:c r="P499" t="str">
        <x:v>ryczałt</x:v>
      </x:c>
      <x:c r="Q499" t="str">
        <x:v>ryczałt</x:v>
      </x:c>
      <x:c r="R499" s="22" t="str">
        <x:v>178.3, Leki przeciwpsychotyczne - kwetiapina do stosowania doustnego - stałe postacie farmaceutyczne</x:v>
      </x:c>
      <x:c r="S499" s="22" t="str">
        <x:v>178.3, Leki przeciwpsychotyczne - kwetiapina do stosowania doustnego - stałe postacie farmaceutyczne</x:v>
      </x:c>
      <x:c r="T499" s="22"/>
    </x:row>
    <x:row r="500">
      <x:c r="A500" t="str">
        <x:v>A1</x:v>
      </x:c>
      <x:c r="B500" s="38" t="str">
        <x:v>5909991498870</x:v>
      </x:c>
      <x:c r="C500" s="22" t="str">
        <x:v>Quetiapinum</x:v>
      </x:c>
      <x:c r="D500" s="22" t="str">
        <x:v>Kwetina, tabl. powl., 100 mg</x:v>
      </x:c>
      <x:c r="E500" s="22" t="str">
        <x:v>60 szt.</x:v>
      </x:c>
      <x:c r="F500" s="22" t="str">
        <x:v>limit, odpłatność/dopłata</x:v>
      </x:c>
      <x:c r="G500" s="24" t="n">
        <x:v>48.38</x:v>
      </x:c>
      <x:c r="H500" s="24" t="n">
        <x:v>48.38</x:v>
      </x:c>
      <x:c r="I500" s="24" t="n">
        <x:f>H500-G500</x:f>
        <x:v>0</x:v>
      </x:c>
      <x:c r="J500" s="24" t="n">
        <x:v>44.43</x:v>
      </x:c>
      <x:c r="K500" s="24" t="n">
        <x:v>45.22</x:v>
      </x:c>
      <x:c r="L500" s="24" t="n">
        <x:f>K500-J500</x:f>
        <x:v>0.7899999999999991</x:v>
      </x:c>
      <x:c r="M500" s="24" t="n">
        <x:v>7.15</x:v>
      </x:c>
      <x:c r="N500" s="24" t="n">
        <x:v>6.36</x:v>
      </x:c>
      <x:c r="O500" s="24" t="n">
        <x:f>N500-M500</x:f>
        <x:v>-0.79</x:v>
      </x:c>
      <x:c r="P500" t="str">
        <x:v>ryczałt</x:v>
      </x:c>
      <x:c r="Q500" t="str">
        <x:v>ryczałt</x:v>
      </x:c>
      <x:c r="R500" s="22" t="str">
        <x:v>178.3, Leki przeciwpsychotyczne - kwetiapina do stosowania doustnego - stałe postacie farmaceutyczne</x:v>
      </x:c>
      <x:c r="S500" s="22" t="str">
        <x:v>178.3, Leki przeciwpsychotyczne - kwetiapina do stosowania doustnego - stałe postacie farmaceutyczne</x:v>
      </x:c>
      <x:c r="T500" s="22"/>
    </x:row>
    <x:row r="501">
      <x:c r="A501" t="str">
        <x:v>A1</x:v>
      </x:c>
      <x:c r="B501" s="38" t="str">
        <x:v>5909991498887</x:v>
      </x:c>
      <x:c r="C501" s="22" t="str">
        <x:v>Quetiapinum</x:v>
      </x:c>
      <x:c r="D501" s="22" t="str">
        <x:v>Kwetina, tabl. powl., 200 mg</x:v>
      </x:c>
      <x:c r="E501" s="22" t="str">
        <x:v>60 szt.</x:v>
      </x:c>
      <x:c r="F501" s="22" t="str">
        <x:v>limit, odpłatność/dopłata</x:v>
      </x:c>
      <x:c r="G501" s="24" t="n">
        <x:v>91.31</x:v>
      </x:c>
      <x:c r="H501" s="24" t="n">
        <x:v>91.31</x:v>
      </x:c>
      <x:c r="I501" s="24" t="n">
        <x:f>H501-G501</x:f>
        <x:v>0</x:v>
      </x:c>
      <x:c r="J501" s="24" t="n">
        <x:v>88.87</x:v>
      </x:c>
      <x:c r="K501" s="24" t="n">
        <x:v>90.44</x:v>
      </x:c>
      <x:c r="L501" s="24" t="n">
        <x:f>K501-J501</x:f>
        <x:v>1.5699999999999932</x:v>
      </x:c>
      <x:c r="M501" s="24" t="n">
        <x:v>5.64</x:v>
      </x:c>
      <x:c r="N501" s="24" t="n">
        <x:v>4.07</x:v>
      </x:c>
      <x:c r="O501" s="24" t="n">
        <x:f>N501-M501</x:f>
        <x:v>-1.5699999999999994</x:v>
      </x:c>
      <x:c r="P501" t="str">
        <x:v>ryczałt</x:v>
      </x:c>
      <x:c r="Q501" t="str">
        <x:v>ryczałt</x:v>
      </x:c>
      <x:c r="R501" s="22" t="str">
        <x:v>178.3, Leki przeciwpsychotyczne - kwetiapina do stosowania doustnego - stałe postacie farmaceutyczne</x:v>
      </x:c>
      <x:c r="S501" s="22" t="str">
        <x:v>178.3, Leki przeciwpsychotyczne - kwetiapina do stosowania doustnego - stałe postacie farmaceutyczne</x:v>
      </x:c>
      <x:c r="T501" s="22"/>
    </x:row>
    <x:row r="502">
      <x:c r="A502" t="str">
        <x:v>A1</x:v>
      </x:c>
      <x:c r="B502" s="38" t="str">
        <x:v>5909991499501</x:v>
      </x:c>
      <x:c r="C502" s="22" t="str">
        <x:v>Bisoprololi fumaras</x:v>
      </x:c>
      <x:c r="D502" s="22" t="str">
        <x:v>Corsib, tabl., 10 mg</x:v>
      </x:c>
      <x:c r="E502" s="22" t="str">
        <x:v>30 szt.</x:v>
      </x:c>
      <x:c r="F502" s="22" t="str">
        <x:v>ceny, limit</x:v>
      </x:c>
      <x:c r="G502" s="24" t="n">
        <x:v>11.12</x:v>
      </x:c>
      <x:c r="H502" s="24" t="n">
        <x:v>11.5</x:v>
      </x:c>
      <x:c r="I502" s="24" t="n">
        <x:f>H502-G502</x:f>
        <x:v>0.3800000000000008</x:v>
      </x:c>
      <x:c r="J502" s="24" t="n">
        <x:v>11.12</x:v>
      </x:c>
      <x:c r="K502" s="24" t="n">
        <x:v>11.5</x:v>
      </x:c>
      <x:c r="L502" s="24" t="n">
        <x:f>K502-J502</x:f>
        <x:v>0.3800000000000008</x:v>
      </x:c>
      <x:c r="M502" s="24" t="n">
        <x:v>3.2</x:v>
      </x:c>
      <x:c r="N502" s="24" t="n">
        <x:v>3.2</x:v>
      </x:c>
      <x:c r="O502" s="24" t="n">
        <x:f>N502-M502</x:f>
        <x:v>0</x:v>
      </x:c>
      <x:c r="P502" t="str">
        <x:v>ryczałt</x:v>
      </x:c>
      <x:c r="Q502" t="str">
        <x:v>ryczałt</x:v>
      </x:c>
      <x:c r="R502" s="22" t="str">
        <x:v>40.0, Leki beta-adrenolityczne - selektywne - do stosowania doustnego</x:v>
      </x:c>
      <x:c r="S502" s="22" t="str">
        <x:v>40.0, Leki beta-adrenolityczne - selektywne - do stosowania doustnego</x:v>
      </x:c>
      <x:c r="T502" s="22"/>
    </x:row>
    <x:row r="503">
      <x:c r="A503" t="str">
        <x:v>A1</x:v>
      </x:c>
      <x:c r="B503" s="38" t="str">
        <x:v>5909991499600</x:v>
      </x:c>
      <x:c r="C503" s="22" t="str">
        <x:v>Bisoprololi fumaras</x:v>
      </x:c>
      <x:c r="D503" s="22" t="str">
        <x:v>Corsib, tabl., 5 mg</x:v>
      </x:c>
      <x:c r="E503" s="22" t="str">
        <x:v>30 szt.</x:v>
      </x:c>
      <x:c r="F503" s="22" t="str">
        <x:v>ceny, limit</x:v>
      </x:c>
      <x:c r="G503" s="24" t="n">
        <x:v>6.06</x:v>
      </x:c>
      <x:c r="H503" s="24" t="n">
        <x:v>6.27</x:v>
      </x:c>
      <x:c r="I503" s="24" t="n">
        <x:f>H503-G503</x:f>
        <x:v>0.20999999999999996</x:v>
      </x:c>
      <x:c r="J503" s="24" t="n">
        <x:v>6.06</x:v>
      </x:c>
      <x:c r="K503" s="24" t="n">
        <x:v>6.27</x:v>
      </x:c>
      <x:c r="L503" s="24" t="n">
        <x:f>K503-J503</x:f>
        <x:v>0.20999999999999996</x:v>
      </x:c>
      <x:c r="M503" s="24" t="n">
        <x:v>3.2</x:v>
      </x:c>
      <x:c r="N503" s="24" t="n">
        <x:v>3.2</x:v>
      </x:c>
      <x:c r="O503" s="24" t="n">
        <x:f>N503-M503</x:f>
        <x:v>0</x:v>
      </x:c>
      <x:c r="P503" t="str">
        <x:v>ryczałt</x:v>
      </x:c>
      <x:c r="Q503" t="str">
        <x:v>ryczałt</x:v>
      </x:c>
      <x:c r="R503" s="22" t="str">
        <x:v>40.0, Leki beta-adrenolityczne - selektywne - do stosowania doustnego</x:v>
      </x:c>
      <x:c r="S503" s="22" t="str">
        <x:v>40.0, Leki beta-adrenolityczne - selektywne - do stosowania doustnego</x:v>
      </x:c>
      <x:c r="T503" s="22"/>
    </x:row>
    <x:row r="504">
      <x:c r="A504" t="str">
        <x:v>A1</x:v>
      </x:c>
      <x:c r="B504" s="38" t="str">
        <x:v>5909991508241</x:v>
      </x:c>
      <x:c r="C504" s="22" t="str">
        <x:v>Atomoxetinum</x:v>
      </x:c>
      <x:c r="D504" s="22" t="str">
        <x:v>Auroxetyn, kaps. twarde, 40 mg</x:v>
      </x:c>
      <x:c r="E504" s="22" t="str">
        <x:v>30 szt.</x:v>
      </x:c>
      <x:c r="F504" s="22" t="str">
        <x:v>ceny, limit</x:v>
      </x:c>
      <x:c r="G504" s="24" t="n">
        <x:v>106.3</x:v>
      </x:c>
      <x:c r="H504" s="24" t="n">
        <x:v>106.2</x:v>
      </x:c>
      <x:c r="I504" s="24" t="n">
        <x:f>H504-G504</x:f>
        <x:v>-0.09999999999999432</x:v>
      </x:c>
      <x:c r="J504" s="24" t="n">
        <x:v>106.3</x:v>
      </x:c>
      <x:c r="K504" s="24" t="n">
        <x:v>106.2</x:v>
      </x:c>
      <x:c r="L504" s="24" t="n">
        <x:f>K504-J504</x:f>
        <x:v>-0.09999999999999432</x:v>
      </x:c>
      <x:c r="M504" s="24" t="n">
        <x:v>3.2</x:v>
      </x:c>
      <x:c r="N504" s="24" t="n">
        <x:v>3.2</x:v>
      </x:c>
      <x:c r="O504" s="24" t="n">
        <x:f>N504-M504</x:f>
        <x:v>0</x:v>
      </x:c>
      <x:c r="P504" t="str">
        <x:v>ryczałt</x:v>
      </x:c>
      <x:c r="Q504" t="str">
        <x:v>ryczałt</x:v>
      </x:c>
      <x:c r="R504" s="22" t="str">
        <x:v>185.1, Leki psychoanaleptyczne - atomoksetyna</x:v>
      </x:c>
      <x:c r="S504" s="22" t="str">
        <x:v>185.1, Leki psychoanaleptyczne - atomoksetyna</x:v>
      </x:c>
      <x:c r="T504" s="22" t="str">
        <x:v>Cena zbytu netto: 80,00 -&gt; 79,90; Urzędowa cena zbytu: 86,40 -&gt; 86,29; Cena hurtowa brutto: 91,58 -&gt; 91,47</x:v>
      </x:c>
    </x:row>
    <x:row r="505">
      <x:c r="A505" t="str">
        <x:v>A1</x:v>
      </x:c>
      <x:c r="B505" s="38" t="str">
        <x:v>5909991521752</x:v>
      </x:c>
      <x:c r="C505" s="22" t="str">
        <x:v>Rivaroxabanum</x:v>
      </x:c>
      <x:c r="D505" s="22" t="str">
        <x:v>Bevimlar, tabl. powl., 15 mg</x:v>
      </x:c>
      <x:c r="E505" s="22" t="str">
        <x:v>100 szt.</x:v>
      </x:c>
      <x:c r="F505" s="22" t="str">
        <x:v>ceny, limit, odpłatność/dopłata</x:v>
      </x:c>
      <x:c r="G505" s="24" t="n">
        <x:v>168.43</x:v>
      </x:c>
      <x:c r="H505" s="24" t="n">
        <x:v>110.91</x:v>
      </x:c>
      <x:c r="I505" s="24" t="n">
        <x:f>H505-G505</x:f>
        <x:v>-57.52000000000001</x:v>
      </x:c>
      <x:c r="J505" s="24" t="n">
        <x:v>149</x:v>
      </x:c>
      <x:c r="K505" s="24" t="n">
        <x:v>110.91</x:v>
      </x:c>
      <x:c r="L505" s="24" t="n">
        <x:f>K505-J505</x:f>
        <x:v>-38.09</x:v>
      </x:c>
      <x:c r="M505" s="24" t="n">
        <x:v>64.13</x:v>
      </x:c>
      <x:c r="N505" s="24" t="n">
        <x:v>33.27</x:v>
      </x:c>
      <x:c r="O505" s="24" t="n">
        <x:f>N505-M505</x:f>
        <x:v>-30.859999999999992</x:v>
      </x:c>
      <x:c r="P505" t="str">
        <x:v>30%</x:v>
      </x:c>
      <x:c r="Q505" t="str">
        <x:v>30%</x:v>
      </x:c>
      <x:c r="R505" s="22" t="str">
        <x:v>22.1, Leki przeciwzakrzepowe – bezpośrednie inhibitory trombiny i czynnika Xa</x:v>
      </x:c>
      <x:c r="S505" s="22" t="str">
        <x:v>22.1, Leki przeciwzakrzepowe – bezpośrednie inhibitory trombiny i czynnika Xa</x:v>
      </x:c>
      <x:c r="T505" s="22" t="str">
        <x:v>Cena zbytu netto: 133,50 -&gt; 83,25; Urzędowa cena zbytu: 144,18 -&gt; 89,91; Cena hurtowa brutto: 152,83 -&gt; 95,31</x:v>
      </x:c>
    </x:row>
    <x:row r="506">
      <x:c r="A506" t="str">
        <x:v>A1</x:v>
      </x:c>
      <x:c r="B506" s="38" t="str">
        <x:v>5909991521783</x:v>
      </x:c>
      <x:c r="C506" s="22" t="str">
        <x:v>Rivaroxabanum</x:v>
      </x:c>
      <x:c r="D506" s="22" t="str">
        <x:v>Bevimlar, tabl. powl., 20 mg</x:v>
      </x:c>
      <x:c r="E506" s="22" t="str">
        <x:v>100 szt.</x:v>
      </x:c>
      <x:c r="F506" s="22" t="str">
        <x:v>ceny, limit, odpłatność/dopłata</x:v>
      </x:c>
      <x:c r="G506" s="24" t="n">
        <x:v>221.33</x:v>
      </x:c>
      <x:c r="H506" s="24" t="n">
        <x:v>144.63</x:v>
      </x:c>
      <x:c r="I506" s="24" t="n">
        <x:f>H506-G506</x:f>
        <x:v>-76.70000000000002</x:v>
      </x:c>
      <x:c r="J506" s="24" t="n">
        <x:v>198.67</x:v>
      </x:c>
      <x:c r="K506" s="24" t="n">
        <x:v>144.63</x:v>
      </x:c>
      <x:c r="L506" s="24" t="n">
        <x:f>K506-J506</x:f>
        <x:v>-54.03999999999999</x:v>
      </x:c>
      <x:c r="M506" s="24" t="n">
        <x:v>82.26</x:v>
      </x:c>
      <x:c r="N506" s="24" t="n">
        <x:v>43.39</x:v>
      </x:c>
      <x:c r="O506" s="24" t="n">
        <x:f>N506-M506</x:f>
        <x:v>-38.870000000000005</x:v>
      </x:c>
      <x:c r="P506" t="str">
        <x:v>30%</x:v>
      </x:c>
      <x:c r="Q506" t="str">
        <x:v>30%</x:v>
      </x:c>
      <x:c r="R506" s="22" t="str">
        <x:v>22.1, Leki przeciwzakrzepowe – bezpośrednie inhibitory trombiny i czynnika Xa</x:v>
      </x:c>
      <x:c r="S506" s="22" t="str">
        <x:v>22.1, Leki przeciwzakrzepowe – bezpośrednie inhibitory trombiny i czynnika Xa</x:v>
      </x:c>
      <x:c r="T506" s="22" t="str">
        <x:v>Cena zbytu netto: 178,00 -&gt; 111,00; Urzędowa cena zbytu: 192,24 -&gt; 119,88; Cena hurtowa brutto: 203,77 -&gt; 127,07</x:v>
      </x:c>
    </x:row>
    <x:row r="507">
      <x:c r="A507" t="str">
        <x:v>A1</x:v>
      </x:c>
      <x:c r="B507" s="38" t="str">
        <x:v>5909991522995</x:v>
      </x:c>
      <x:c r="C507" s="22" t="str">
        <x:v>Fluconazolum</x:v>
      </x:c>
      <x:c r="D507" s="22" t="str">
        <x:v>Flumycon, kaps. twarde, 100 mg</x:v>
      </x:c>
      <x:c r="E507" s="22" t="str">
        <x:v>7 szt.</x:v>
      </x:c>
      <x:c r="F507" s="22" t="str">
        <x:v>ceny, limit, odpłatność/dopłata</x:v>
      </x:c>
      <x:c r="G507" s="24" t="n">
        <x:v>22.08</x:v>
      </x:c>
      <x:c r="H507" s="24" t="n">
        <x:v>22.07</x:v>
      </x:c>
      <x:c r="I507" s="24" t="n">
        <x:f>H507-G507</x:f>
        <x:v>-0.00999999999999801</x:v>
      </x:c>
      <x:c r="J507" s="24" t="n">
        <x:v>19.12</x:v>
      </x:c>
      <x:c r="K507" s="24" t="n">
        <x:v>22.07</x:v>
      </x:c>
      <x:c r="L507" s="24" t="n">
        <x:f>K507-J507</x:f>
        <x:v>2.9499999999999993</x:v>
      </x:c>
      <x:c r="M507" s="24" t="n">
        <x:v>12.52</x:v>
      </x:c>
      <x:c r="N507" s="24" t="n">
        <x:v>11.04</x:v>
      </x:c>
      <x:c r="O507" s="24" t="n">
        <x:f>N507-M507</x:f>
        <x:v>-1.4800000000000004</x:v>
      </x:c>
      <x:c r="P507" t="str">
        <x:v>50%</x:v>
      </x:c>
      <x:c r="Q507" t="str">
        <x:v>50%</x:v>
      </x:c>
      <x:c r="R507" s="22" t="str">
        <x:v>110.1, Leki przeciwgrzybicze do stosowania doustnego - pochodne triazolu - stałe postacie farmaceutyczne</x:v>
      </x:c>
      <x:c r="S507" s="22" t="str">
        <x:v>110.1, Leki przeciwgrzybicze do stosowania doustnego - pochodne triazolu - stałe postacie farmaceutyczne</x:v>
      </x:c>
      <x:c r="T507" s="22"/>
    </x:row>
    <x:row r="508">
      <x:c r="A508" t="str">
        <x:v>A1</x:v>
      </x:c>
      <x:c r="B508" s="38" t="str">
        <x:v>5909991523008</x:v>
      </x:c>
      <x:c r="C508" s="22" t="str">
        <x:v>Fluconazolum</x:v>
      </x:c>
      <x:c r="D508" s="22" t="str">
        <x:v>Flumycon, kaps. twarde, 100 mg</x:v>
      </x:c>
      <x:c r="E508" s="22" t="str">
        <x:v>28 szt.</x:v>
      </x:c>
      <x:c r="F508" s="22" t="str">
        <x:v>ceny, limit, odpłatność/dopłata</x:v>
      </x:c>
      <x:c r="G508" s="24" t="n">
        <x:v>78.31</x:v>
      </x:c>
      <x:c r="H508" s="24" t="n">
        <x:v>78.28</x:v>
      </x:c>
      <x:c r="I508" s="24" t="n">
        <x:f>H508-G508</x:f>
        <x:v>-0.030000000000001137</x:v>
      </x:c>
      <x:c r="J508" s="24" t="n">
        <x:v>76.46</x:v>
      </x:c>
      <x:c r="K508" s="24" t="n">
        <x:v>78.28</x:v>
      </x:c>
      <x:c r="L508" s="24" t="n">
        <x:f>K508-J508</x:f>
        <x:v>1.8200000000000074</x:v>
      </x:c>
      <x:c r="M508" s="24" t="n">
        <x:v>40.08</x:v>
      </x:c>
      <x:c r="N508" s="24" t="n">
        <x:v>39.14</x:v>
      </x:c>
      <x:c r="O508" s="24" t="n">
        <x:f>N508-M508</x:f>
        <x:v>-0.9399999999999977</x:v>
      </x:c>
      <x:c r="P508" t="str">
        <x:v>50%</x:v>
      </x:c>
      <x:c r="Q508" t="str">
        <x:v>50%</x:v>
      </x:c>
      <x:c r="R508" s="22" t="str">
        <x:v>110.1, Leki przeciwgrzybicze do stosowania doustnego - pochodne triazolu - stałe postacie farmaceutyczne</x:v>
      </x:c>
      <x:c r="S508" s="22" t="str">
        <x:v>110.1, Leki przeciwgrzybicze do stosowania doustnego - pochodne triazolu - stałe postacie farmaceutyczne</x:v>
      </x:c>
      <x:c r="T508" s="22"/>
    </x:row>
    <x:row r="509">
      <x:c r="A509" t="str">
        <x:v>A1</x:v>
      </x:c>
      <x:c r="B509" s="38" t="str">
        <x:v>5909991523022</x:v>
      </x:c>
      <x:c r="C509" s="22" t="str">
        <x:v>Fluconazolum</x:v>
      </x:c>
      <x:c r="D509" s="22" t="str">
        <x:v>Flumycon, kaps. twarde, 150 mg</x:v>
      </x:c>
      <x:c r="E509" s="22" t="str">
        <x:v>7 szt.</x:v>
      </x:c>
      <x:c r="F509" s="22" t="str">
        <x:v>ceny, limit, odpłatność/dopłata</x:v>
      </x:c>
      <x:c r="G509" s="24" t="n">
        <x:v>29.52</x:v>
      </x:c>
      <x:c r="H509" s="24" t="n">
        <x:v>29.5</x:v>
      </x:c>
      <x:c r="I509" s="24" t="n">
        <x:f>H509-G509</x:f>
        <x:v>-0.019999999999999574</x:v>
      </x:c>
      <x:c r="J509" s="24" t="n">
        <x:v>28.67</x:v>
      </x:c>
      <x:c r="K509" s="24" t="n">
        <x:v>29.5</x:v>
      </x:c>
      <x:c r="L509" s="24" t="n">
        <x:f>K509-J509</x:f>
        <x:v>0.8299999999999983</x:v>
      </x:c>
      <x:c r="M509" s="24" t="n">
        <x:v>15.19</x:v>
      </x:c>
      <x:c r="N509" s="24" t="n">
        <x:v>14.75</x:v>
      </x:c>
      <x:c r="O509" s="24" t="n">
        <x:f>N509-M509</x:f>
        <x:v>-0.4399999999999995</x:v>
      </x:c>
      <x:c r="P509" t="str">
        <x:v>50%</x:v>
      </x:c>
      <x:c r="Q509" t="str">
        <x:v>50%</x:v>
      </x:c>
      <x:c r="R509" s="22" t="str">
        <x:v>110.1, Leki przeciwgrzybicze do stosowania doustnego - pochodne triazolu - stałe postacie farmaceutyczne</x:v>
      </x:c>
      <x:c r="S509" s="22" t="str">
        <x:v>110.1, Leki przeciwgrzybicze do stosowania doustnego - pochodne triazolu - stałe postacie farmaceutyczne</x:v>
      </x:c>
      <x:c r="T509" s="22"/>
    </x:row>
    <x:row r="510">
      <x:c r="A510" t="str">
        <x:v>A1</x:v>
      </x:c>
      <x:c r="B510" s="38" t="str">
        <x:v>5909991523039</x:v>
      </x:c>
      <x:c r="C510" s="22" t="str">
        <x:v>Fluconazolum</x:v>
      </x:c>
      <x:c r="D510" s="22" t="str">
        <x:v>Flumycon, kaps. twarde, 200 mg</x:v>
      </x:c>
      <x:c r="E510" s="22" t="str">
        <x:v>7 szt.</x:v>
      </x:c>
      <x:c r="F510" s="22" t="str">
        <x:v>ceny, limit, odpłatność/dopłata</x:v>
      </x:c>
      <x:c r="G510" s="24" t="n">
        <x:v>41.49</x:v>
      </x:c>
      <x:c r="H510" s="24" t="n">
        <x:v>41.47</x:v>
      </x:c>
      <x:c r="I510" s="24" t="n">
        <x:f>H510-G510</x:f>
        <x:v>-0.020000000000003126</x:v>
      </x:c>
      <x:c r="J510" s="24" t="n">
        <x:v>38.23</x:v>
      </x:c>
      <x:c r="K510" s="24" t="n">
        <x:v>41.47</x:v>
      </x:c>
      <x:c r="L510" s="24" t="n">
        <x:f>K510-J510</x:f>
        <x:v>3.240000000000002</x:v>
      </x:c>
      <x:c r="M510" s="24" t="n">
        <x:v>22.38</x:v>
      </x:c>
      <x:c r="N510" s="24" t="n">
        <x:v>20.74</x:v>
      </x:c>
      <x:c r="O510" s="24" t="n">
        <x:f>N510-M510</x:f>
        <x:v>-1.6400000000000006</x:v>
      </x:c>
      <x:c r="P510" t="str">
        <x:v>50%</x:v>
      </x:c>
      <x:c r="Q510" t="str">
        <x:v>50%</x:v>
      </x:c>
      <x:c r="R510" s="22" t="str">
        <x:v>110.1, Leki przeciwgrzybicze do stosowania doustnego - pochodne triazolu - stałe postacie farmaceutyczne</x:v>
      </x:c>
      <x:c r="S510" s="22" t="str">
        <x:v>110.1, Leki przeciwgrzybicze do stosowania doustnego - pochodne triazolu - stałe postacie farmaceutyczne</x:v>
      </x:c>
      <x:c r="T510" s="22"/>
    </x:row>
    <x:row r="511">
      <x:c r="A511" t="str">
        <x:v>A1</x:v>
      </x:c>
      <x:c r="B511" s="38" t="str">
        <x:v>5909991523985</x:v>
      </x:c>
      <x:c r="C511" s="22" t="str">
        <x:v>Atomoxetinum</x:v>
      </x:c>
      <x:c r="D511" s="22" t="str">
        <x:v>Auroxetyn, kaps. twarde, 25 mg</x:v>
      </x:c>
      <x:c r="E511" s="22" t="str">
        <x:v>30 szt.</x:v>
      </x:c>
      <x:c r="F511" s="22" t="str">
        <x:v>ceny, limit</x:v>
      </x:c>
      <x:c r="G511" s="24" t="n">
        <x:v>71.51</x:v>
      </x:c>
      <x:c r="H511" s="24" t="n">
        <x:v>71.53</x:v>
      </x:c>
      <x:c r="I511" s="24" t="n">
        <x:f>H511-G511</x:f>
        <x:v>0.01999999999999602</x:v>
      </x:c>
      <x:c r="J511" s="24" t="n">
        <x:v>71.51</x:v>
      </x:c>
      <x:c r="K511" s="24" t="n">
        <x:v>71.53</x:v>
      </x:c>
      <x:c r="L511" s="24" t="n">
        <x:f>K511-J511</x:f>
        <x:v>0.01999999999999602</x:v>
      </x:c>
      <x:c r="M511" s="24" t="n">
        <x:v>3.2</x:v>
      </x:c>
      <x:c r="N511" s="24" t="n">
        <x:v>3.2</x:v>
      </x:c>
      <x:c r="O511" s="24" t="n">
        <x:f>N511-M511</x:f>
        <x:v>0</x:v>
      </x:c>
      <x:c r="P511" t="str">
        <x:v>ryczałt</x:v>
      </x:c>
      <x:c r="Q511" t="str">
        <x:v>ryczałt</x:v>
      </x:c>
      <x:c r="R511" s="22" t="str">
        <x:v>185.1, Leki psychoanaleptyczne - atomoksetyna</x:v>
      </x:c>
      <x:c r="S511" s="22" t="str">
        <x:v>185.1, Leki psychoanaleptyczne - atomoksetyna</x:v>
      </x:c>
      <x:c r="T511" s="22"/>
    </x:row>
    <x:row r="512">
      <x:c r="A512" t="str">
        <x:v>A1</x:v>
      </x:c>
      <x:c r="B512" s="38" t="str">
        <x:v>5909991529161</x:v>
      </x:c>
      <x:c r="C512" s="22" t="str">
        <x:v>Sulfamethoxazolum + Trimethoprimum</x:v>
      </x:c>
      <x:c r="D512" s="22" t="str">
        <x:v>Bactrim Forte, tabl., 800+160 mg</x:v>
      </x:c>
      <x:c r="E512" s="22" t="str">
        <x:v>10 szt.</x:v>
      </x:c>
      <x:c r="F512" s="22" t="str">
        <x:v>ceny, limit, odpłatność/dopłata</x:v>
      </x:c>
      <x:c r="G512" s="24" t="n">
        <x:v>20.92</x:v>
      </x:c>
      <x:c r="H512" s="24" t="n">
        <x:v>20.9</x:v>
      </x:c>
      <x:c r="I512" s="24" t="n">
        <x:f>H512-G512</x:f>
        <x:v>-0.020000000000003126</x:v>
      </x:c>
      <x:c r="J512" s="24" t="n">
        <x:v>20.92</x:v>
      </x:c>
      <x:c r="K512" s="24" t="n">
        <x:v>20.9</x:v>
      </x:c>
      <x:c r="L512" s="24" t="n">
        <x:f>K512-J512</x:f>
        <x:v>-0.020000000000003126</x:v>
      </x:c>
      <x:c r="M512" s="24" t="n">
        <x:v>10.46</x:v>
      </x:c>
      <x:c r="N512" s="24" t="n">
        <x:v>10.45</x:v>
      </x:c>
      <x:c r="O512" s="24" t="n">
        <x:f>N512-M512</x:f>
        <x:v>-0.010000000000001563</x:v>
      </x:c>
      <x:c r="P512" t="str">
        <x:v>50%</x:v>
      </x:c>
      <x:c r="Q512" t="str">
        <x:v>50%</x:v>
      </x:c>
      <x:c r="R512" s="22" t="str">
        <x:v>100.1, Sulfametoksazol w połączeniu z trimetoprymem do stosowania doustnego - postacie stałe</x:v>
      </x:c>
      <x:c r="S512" s="22" t="str">
        <x:v>100.1, Sulfametoksazol w połączeniu z trimetoprymem do stosowania doustnego - postacie stałe</x:v>
      </x:c>
      <x:c r="T512" s="22"/>
    </x:row>
    <x:row r="513">
      <x:c r="A513" t="str">
        <x:v>A1</x:v>
      </x:c>
      <x:c r="B513" s="38" t="str">
        <x:v>5909991529574</x:v>
      </x:c>
      <x:c r="C513" s="22" t="str">
        <x:v>Duloxetinum</x:v>
      </x:c>
      <x:c r="D513" s="22" t="str">
        <x:v>Duloxetine Medical Valley, kaps. dojelitowe twarde, 30 mg</x:v>
      </x:c>
      <x:c r="E513" s="22" t="str">
        <x:v>28 szt.</x:v>
      </x:c>
      <x:c r="F513" s="22" t="str">
        <x:v>ceny, limit, odpłatność/dopłata, wskazania</x:v>
      </x:c>
      <x:c r="G513" s="24" t="n">
        <x:v>14.74</x:v>
      </x:c>
      <x:c r="H513" s="24" t="n">
        <x:v>14.57</x:v>
      </x:c>
      <x:c r="I513" s="24" t="n">
        <x:f>H513-G513</x:f>
        <x:v>-0.16999999999999993</x:v>
      </x:c>
      <x:c r="J513" s="24" t="n">
        <x:v>14.74</x:v>
      </x:c>
      <x:c r="K513" s="24" t="n">
        <x:v>14.12</x:v>
      </x:c>
      <x:c r="L513" s="24" t="n">
        <x:f>K513-J513</x:f>
        <x:v>-0.620000000000001</x:v>
      </x:c>
      <x:c r="M513" s="24" t="n">
        <x:v>4.42</x:v>
      </x:c>
      <x:c r="N513" s="24" t="n">
        <x:v>4.69</x:v>
      </x:c>
      <x:c r="O513" s="24" t="n">
        <x:f>N513-M513</x:f>
        <x:v>0.27000000000000046</x:v>
      </x:c>
      <x:c r="P513" t="str">
        <x:v>30%</x:v>
      </x:c>
      <x:c r="Q513" t="str">
        <x:v>30%</x:v>
      </x:c>
      <x:c r="R513" s="22" t="str">
        <x:v>187.0, Leki przeciwdepresyjne - inne</x:v>
      </x:c>
      <x:c r="S513" s="22" t="str">
        <x:v>187.0, Leki przeciwdepresyjne - inne</x:v>
      </x:c>
      <x:c r="T513" s="22"/>
    </x:row>
    <x:row r="514">
      <x:c r="A514" t="str">
        <x:v>A1</x:v>
      </x:c>
      <x:c r="B514" s="38" t="str">
        <x:v>5909991529581</x:v>
      </x:c>
      <x:c r="C514" s="22" t="str">
        <x:v>Duloxetinum</x:v>
      </x:c>
      <x:c r="D514" s="22" t="str">
        <x:v>Duloxetine Medical Valley, kaps. dojelitowe twarde, 60 mg</x:v>
      </x:c>
      <x:c r="E514" s="22" t="str">
        <x:v>28 szt.</x:v>
      </x:c>
      <x:c r="F514" s="22" t="str">
        <x:v>ceny, limit, odpłatność/dopłata, wskazania</x:v>
      </x:c>
      <x:c r="G514" s="24" t="n">
        <x:v>27.64</x:v>
      </x:c>
      <x:c r="H514" s="24" t="n">
        <x:v>27.44</x:v>
      </x:c>
      <x:c r="I514" s="24" t="n">
        <x:f>H514-G514</x:f>
        <x:v>-0.1999999999999993</x:v>
      </x:c>
      <x:c r="J514" s="24" t="n">
        <x:v>27.64</x:v>
      </x:c>
      <x:c r="K514" s="24" t="n">
        <x:v>27.44</x:v>
      </x:c>
      <x:c r="L514" s="24" t="n">
        <x:f>K514-J514</x:f>
        <x:v>-0.1999999999999993</x:v>
      </x:c>
      <x:c r="M514" s="24" t="n">
        <x:v>8.29</x:v>
      </x:c>
      <x:c r="N514" s="24" t="n">
        <x:v>8.23</x:v>
      </x:c>
      <x:c r="O514" s="24" t="n">
        <x:f>N514-M514</x:f>
        <x:v>-0.05999999999999872</x:v>
      </x:c>
      <x:c r="P514" t="str">
        <x:v>30%</x:v>
      </x:c>
      <x:c r="Q514" t="str">
        <x:v>30%</x:v>
      </x:c>
      <x:c r="R514" s="22" t="str">
        <x:v>187.0, Leki przeciwdepresyjne - inne</x:v>
      </x:c>
      <x:c r="S514" s="22" t="str">
        <x:v>187.0, Leki przeciwdepresyjne - inne</x:v>
      </x:c>
      <x:c r="T514" s="22"/>
    </x:row>
    <x:row r="515">
      <x:c r="A515" t="str">
        <x:v>A1</x:v>
      </x:c>
      <x:c r="B515" s="38" t="str">
        <x:v>5909991530426</x:v>
      </x:c>
      <x:c r="C515" s="22" t="str">
        <x:v>Sulfamethoxazolum + Trimethoprimum</x:v>
      </x:c>
      <x:c r="D515" s="22" t="str">
        <x:v>Bactrim Forte, tabl., 800+160 mg</x:v>
      </x:c>
      <x:c r="E515" s="22" t="str">
        <x:v>10 szt.</x:v>
      </x:c>
      <x:c r="F515" s="22" t="str">
        <x:v>ceny, limit, odpłatność/dopłata</x:v>
      </x:c>
      <x:c r="G515" s="24" t="n">
        <x:v>20.92</x:v>
      </x:c>
      <x:c r="H515" s="24" t="n">
        <x:v>20.9</x:v>
      </x:c>
      <x:c r="I515" s="24" t="n">
        <x:f>H515-G515</x:f>
        <x:v>-0.020000000000003126</x:v>
      </x:c>
      <x:c r="J515" s="24" t="n">
        <x:v>20.92</x:v>
      </x:c>
      <x:c r="K515" s="24" t="n">
        <x:v>20.9</x:v>
      </x:c>
      <x:c r="L515" s="24" t="n">
        <x:f>K515-J515</x:f>
        <x:v>-0.020000000000003126</x:v>
      </x:c>
      <x:c r="M515" s="24" t="n">
        <x:v>10.46</x:v>
      </x:c>
      <x:c r="N515" s="24" t="n">
        <x:v>10.45</x:v>
      </x:c>
      <x:c r="O515" s="24" t="n">
        <x:f>N515-M515</x:f>
        <x:v>-0.010000000000001563</x:v>
      </x:c>
      <x:c r="P515" t="str">
        <x:v>50%</x:v>
      </x:c>
      <x:c r="Q515" t="str">
        <x:v>50%</x:v>
      </x:c>
      <x:c r="R515" s="22" t="str">
        <x:v>100.1, Sulfametoksazol w połączeniu z trimetoprymem do stosowania doustnego - postacie stałe</x:v>
      </x:c>
      <x:c r="S515" s="22" t="str">
        <x:v>100.1, Sulfametoksazol w połączeniu z trimetoprymem do stosowania doustnego - postacie stałe</x:v>
      </x:c>
      <x:c r="T515" s="22"/>
    </x:row>
    <x:row r="516">
      <x:c r="A516" t="str">
        <x:v>A1</x:v>
      </x:c>
      <x:c r="B516" s="38" t="str">
        <x:v>5909991548087</x:v>
      </x:c>
      <x:c r="C516" s="22" t="str">
        <x:v>Gabapentinum</x:v>
      </x:c>
      <x:c r="D516" s="22" t="str">
        <x:v>Gabapentin Teva, kaps. twarde, 400 mg</x:v>
      </x:c>
      <x:c r="E516" s="22" t="str">
        <x:v>100 szt.</x:v>
      </x:c>
      <x:c r="F516" s="22" t="str">
        <x:v>ceny, limit</x:v>
      </x:c>
      <x:c r="G516" s="24" t="n">
        <x:v>64.73</x:v>
      </x:c>
      <x:c r="H516" s="24" t="n">
        <x:v>65.04</x:v>
      </x:c>
      <x:c r="I516" s="24" t="n">
        <x:f>H516-G516</x:f>
        <x:v>0.3100000000000023</x:v>
      </x:c>
      <x:c r="J516" s="24" t="n">
        <x:v>64.73</x:v>
      </x:c>
      <x:c r="K516" s="24" t="n">
        <x:v>65.04</x:v>
      </x:c>
      <x:c r="L516" s="24" t="n">
        <x:f>K516-J516</x:f>
        <x:v>0.3100000000000023</x:v>
      </x:c>
      <x:c r="M516" s="24" t="n">
        <x:v>3.2</x:v>
      </x:c>
      <x:c r="N516" s="24" t="n">
        <x:v>3.2</x:v>
      </x:c>
      <x:c r="O516" s="24" t="n">
        <x:f>N516-M516</x:f>
        <x:v>0</x:v>
      </x:c>
      <x:c r="P516" t="str">
        <x:v>ryczałt</x:v>
      </x:c>
      <x:c r="Q516" t="str">
        <x:v>ryczałt</x:v>
      </x:c>
      <x:c r="R516" s="22" t="str">
        <x:v>165.0, Leki przeciwpadaczkowe do stosowania doustnego - gabapentyna</x:v>
      </x:c>
      <x:c r="S516" s="22" t="str">
        <x:v>165.0, Leki przeciwpadaczkowe do stosowania doustnego - gabapentyna</x:v>
      </x:c>
      <x:c r="T516" s="22"/>
    </x:row>
    <x:row r="517">
      <x:c r="A517" t="str">
        <x:v>A1</x:v>
      </x:c>
      <x:c r="B517" s="38" t="str">
        <x:v>5909991551551</x:v>
      </x:c>
      <x:c r="C517" s="22" t="str">
        <x:v>Sertralinum</x:v>
      </x:c>
      <x:c r="D517" s="22" t="str">
        <x:v>Apiolin, tabl. powl., 50 mg</x:v>
      </x:c>
      <x:c r="E517" s="22" t="str">
        <x:v>30 szt.</x:v>
      </x:c>
      <x:c r="F517" s="22" t="str">
        <x:v>ceny, limit, odpłatność/dopłata</x:v>
      </x:c>
      <x:c r="G517" s="24" t="n">
        <x:v>13.14</x:v>
      </x:c>
      <x:c r="H517" s="24" t="n">
        <x:v>13.23</x:v>
      </x:c>
      <x:c r="I517" s="24" t="n">
        <x:f>H517-G517</x:f>
        <x:v>0.08999999999999986</x:v>
      </x:c>
      <x:c r="J517" s="24" t="n">
        <x:v>13.14</x:v>
      </x:c>
      <x:c r="K517" s="24" t="n">
        <x:v>13.23</x:v>
      </x:c>
      <x:c r="L517" s="24" t="n">
        <x:f>K517-J517</x:f>
        <x:v>0.08999999999999986</x:v>
      </x:c>
      <x:c r="M517" s="24" t="n">
        <x:v>3.94</x:v>
      </x:c>
      <x:c r="N517" s="24" t="n">
        <x:v>3.97</x:v>
      </x:c>
      <x:c r="O517" s="24" t="n">
        <x:f>N517-M517</x:f>
        <x:v>0.03000000000000025</x:v>
      </x:c>
      <x:c r="P517" t="str">
        <x:v>30%</x:v>
      </x:c>
      <x:c r="Q517" t="str">
        <x:v>30%</x:v>
      </x:c>
      <x:c r="R517" s="22" t="str">
        <x:v>184.0, Leki przeciwdepresyjne - inhibitory wychwytu zwrotnego serotoniny</x:v>
      </x:c>
      <x:c r="S517" s="22" t="str">
        <x:v>184.0, Leki przeciwdepresyjne - inhibitory wychwytu zwrotnego serotoniny</x:v>
      </x:c>
      <x:c r="T517" s="22"/>
    </x:row>
    <x:row r="518">
      <x:c r="A518" t="str">
        <x:v>A1</x:v>
      </x:c>
      <x:c r="B518" s="38" t="str">
        <x:v>5909991551636</x:v>
      </x:c>
      <x:c r="C518" s="22" t="str">
        <x:v>Sertralinum</x:v>
      </x:c>
      <x:c r="D518" s="22" t="str">
        <x:v>Apiolin, tabl. powl., 100 mg</x:v>
      </x:c>
      <x:c r="E518" s="22" t="str">
        <x:v>30 szt.</x:v>
      </x:c>
      <x:c r="F518" s="22" t="str">
        <x:v>ceny, limit, odpłatność/dopłata</x:v>
      </x:c>
      <x:c r="G518" s="24" t="n">
        <x:v>24.62</x:v>
      </x:c>
      <x:c r="H518" s="24" t="n">
        <x:v>24.73</x:v>
      </x:c>
      <x:c r="I518" s="24" t="n">
        <x:f>H518-G518</x:f>
        <x:v>0.10999999999999943</x:v>
      </x:c>
      <x:c r="J518" s="24" t="n">
        <x:v>24.62</x:v>
      </x:c>
      <x:c r="K518" s="24" t="n">
        <x:v>24.73</x:v>
      </x:c>
      <x:c r="L518" s="24" t="n">
        <x:f>K518-J518</x:f>
        <x:v>0.10999999999999943</x:v>
      </x:c>
      <x:c r="M518" s="24" t="n">
        <x:v>7.39</x:v>
      </x:c>
      <x:c r="N518" s="24" t="n">
        <x:v>7.42</x:v>
      </x:c>
      <x:c r="O518" s="24" t="n">
        <x:f>N518-M518</x:f>
        <x:v>0.03000000000000025</x:v>
      </x:c>
      <x:c r="P518" t="str">
        <x:v>30%</x:v>
      </x:c>
      <x:c r="Q518" t="str">
        <x:v>30%</x:v>
      </x:c>
      <x:c r="R518" s="22" t="str">
        <x:v>184.0, Leki przeciwdepresyjne - inhibitory wychwytu zwrotnego serotoniny</x:v>
      </x:c>
      <x:c r="S518" s="22" t="str">
        <x:v>184.0, Leki przeciwdepresyjne - inhibitory wychwytu zwrotnego serotoniny</x:v>
      </x:c>
      <x:c r="T518" s="22"/>
    </x:row>
    <x:row r="519">
      <x:c r="A519" t="str">
        <x:v>A1</x:v>
      </x:c>
      <x:c r="B519" s="38" t="str">
        <x:v>5909991562847</x:v>
      </x:c>
      <x:c r="C519" s="22" t="str">
        <x:v>Sulfamethoxazolum + Trimethoprimum</x:v>
      </x:c>
      <x:c r="D519" s="22" t="str">
        <x:v>Bactrim Forte, tabl., 800+160 mg</x:v>
      </x:c>
      <x:c r="E519" s="22" t="str">
        <x:v>10 szt.</x:v>
      </x:c>
      <x:c r="F519" s="22" t="str">
        <x:v>ceny, limit, odpłatność/dopłata</x:v>
      </x:c>
      <x:c r="G519" s="24" t="n">
        <x:v>20.92</x:v>
      </x:c>
      <x:c r="H519" s="24" t="n">
        <x:v>20.9</x:v>
      </x:c>
      <x:c r="I519" s="24" t="n">
        <x:f>H519-G519</x:f>
        <x:v>-0.020000000000003126</x:v>
      </x:c>
      <x:c r="J519" s="24" t="n">
        <x:v>20.92</x:v>
      </x:c>
      <x:c r="K519" s="24" t="n">
        <x:v>20.9</x:v>
      </x:c>
      <x:c r="L519" s="24" t="n">
        <x:f>K519-J519</x:f>
        <x:v>-0.020000000000003126</x:v>
      </x:c>
      <x:c r="M519" s="24" t="n">
        <x:v>10.46</x:v>
      </x:c>
      <x:c r="N519" s="24" t="n">
        <x:v>10.45</x:v>
      </x:c>
      <x:c r="O519" s="24" t="n">
        <x:f>N519-M519</x:f>
        <x:v>-0.010000000000001563</x:v>
      </x:c>
      <x:c r="P519" t="str">
        <x:v>50%</x:v>
      </x:c>
      <x:c r="Q519" t="str">
        <x:v>50%</x:v>
      </x:c>
      <x:c r="R519" s="22" t="str">
        <x:v>100.1, Sulfametoksazol w połączeniu z trimetoprymem do stosowania doustnego - postacie stałe</x:v>
      </x:c>
      <x:c r="S519" s="22" t="str">
        <x:v>100.1, Sulfametoksazol w połączeniu z trimetoprymem do stosowania doustnego - postacie stałe</x:v>
      </x:c>
      <x:c r="T519" s="22"/>
    </x:row>
    <x:row r="520">
      <x:c r="A520" t="str">
        <x:v>A1</x:v>
      </x:c>
      <x:c r="B520" s="38" t="str">
        <x:v>5909991576400</x:v>
      </x:c>
      <x:c r="C520" s="22" t="str">
        <x:v>Gabapentinum</x:v>
      </x:c>
      <x:c r="D520" s="22" t="str">
        <x:v>Gabapentin Teva, kaps. twarde, 100 mg</x:v>
      </x:c>
      <x:c r="E520" s="22" t="str">
        <x:v>100 szt.</x:v>
      </x:c>
      <x:c r="F520" s="22" t="str">
        <x:v>ceny, limit, odpłatność/dopłata</x:v>
      </x:c>
      <x:c r="G520" s="24" t="n">
        <x:v>18.5</x:v>
      </x:c>
      <x:c r="H520" s="24" t="n">
        <x:v>18.69</x:v>
      </x:c>
      <x:c r="I520" s="24" t="n">
        <x:f>H520-G520</x:f>
        <x:v>0.19000000000000128</x:v>
      </x:c>
      <x:c r="J520" s="24" t="n">
        <x:v>16.93</x:v>
      </x:c>
      <x:c r="K520" s="24" t="n">
        <x:v>16.79</x:v>
      </x:c>
      <x:c r="L520" s="24" t="n">
        <x:f>K520-J520</x:f>
        <x:v>-0.14000000000000057</x:v>
      </x:c>
      <x:c r="M520" s="24" t="n">
        <x:v>4.77</x:v>
      </x:c>
      <x:c r="N520" s="24" t="n">
        <x:v>5.1</x:v>
      </x:c>
      <x:c r="O520" s="24" t="n">
        <x:f>N520-M520</x:f>
        <x:v>0.33000000000000007</x:v>
      </x:c>
      <x:c r="P520" t="str">
        <x:v>ryczałt</x:v>
      </x:c>
      <x:c r="Q520" t="str">
        <x:v>ryczałt</x:v>
      </x:c>
      <x:c r="R520" s="22" t="str">
        <x:v>165.0, Leki przeciwpadaczkowe do stosowania doustnego - gabapentyna</x:v>
      </x:c>
      <x:c r="S520" s="22" t="str">
        <x:v>165.0, Leki przeciwpadaczkowe do stosowania doustnego - gabapentyna</x:v>
      </x:c>
      <x:c r="T520" s="22"/>
    </x:row>
    <x:row r="521">
      <x:c r="A521" t="str">
        <x:v>A1</x:v>
      </x:c>
      <x:c r="B521" s="38" t="str">
        <x:v>5909991576417</x:v>
      </x:c>
      <x:c r="C521" s="22" t="str">
        <x:v>Gabapentinum</x:v>
      </x:c>
      <x:c r="D521" s="22" t="str">
        <x:v>Gabapentin Teva, kaps. twarde, 300 mg</x:v>
      </x:c>
      <x:c r="E521" s="22" t="str">
        <x:v>100 szt.</x:v>
      </x:c>
      <x:c r="F521" s="22" t="str">
        <x:v>ceny, limit, odpłatność/dopłata</x:v>
      </x:c>
      <x:c r="G521" s="24" t="n">
        <x:v>50.56</x:v>
      </x:c>
      <x:c r="H521" s="24" t="n">
        <x:v>50.79</x:v>
      </x:c>
      <x:c r="I521" s="24" t="n">
        <x:f>H521-G521</x:f>
        <x:v>0.22999999999999687</x:v>
      </x:c>
      <x:c r="J521" s="24" t="n">
        <x:v>50.56</x:v>
      </x:c>
      <x:c r="K521" s="24" t="n">
        <x:v>50.38</x:v>
      </x:c>
      <x:c r="L521" s="24" t="n">
        <x:f>K521-J521</x:f>
        <x:v>-0.17999999999999972</x:v>
      </x:c>
      <x:c r="M521" s="24" t="n">
        <x:v>3.2</x:v>
      </x:c>
      <x:c r="N521" s="24" t="n">
        <x:v>3.61</x:v>
      </x:c>
      <x:c r="O521" s="24" t="n">
        <x:f>N521-M521</x:f>
        <x:v>0.4099999999999997</x:v>
      </x:c>
      <x:c r="P521" t="str">
        <x:v>ryczałt</x:v>
      </x:c>
      <x:c r="Q521" t="str">
        <x:v>ryczałt</x:v>
      </x:c>
      <x:c r="R521" s="22" t="str">
        <x:v>165.0, Leki przeciwpadaczkowe do stosowania doustnego - gabapentyna</x:v>
      </x:c>
      <x:c r="S521" s="22" t="str">
        <x:v>165.0, Leki przeciwpadaczkowe do stosowania doustnego - gabapentyna</x:v>
      </x:c>
      <x:c r="T521" s="22"/>
    </x:row>
    <x:row r="522">
      <x:c r="A522" t="str">
        <x:v>A1</x:v>
      </x:c>
      <x:c r="B522" s="38" t="str">
        <x:v>5909991576424</x:v>
      </x:c>
      <x:c r="C522" s="22" t="str">
        <x:v>Gabapentinum</x:v>
      </x:c>
      <x:c r="D522" s="22" t="str">
        <x:v>Gabapentin Teva, kaps. twarde, 400 mg</x:v>
      </x:c>
      <x:c r="E522" s="22" t="str">
        <x:v>100 szt.</x:v>
      </x:c>
      <x:c r="F522" s="22" t="str">
        <x:v>ceny, limit</x:v>
      </x:c>
      <x:c r="G522" s="24" t="n">
        <x:v>65.66</x:v>
      </x:c>
      <x:c r="H522" s="24" t="n">
        <x:v>65.97</x:v>
      </x:c>
      <x:c r="I522" s="24" t="n">
        <x:f>H522-G522</x:f>
        <x:v>0.3100000000000023</x:v>
      </x:c>
      <x:c r="J522" s="24" t="n">
        <x:v>65.66</x:v>
      </x:c>
      <x:c r="K522" s="24" t="n">
        <x:v>65.97</x:v>
      </x:c>
      <x:c r="L522" s="24" t="n">
        <x:f>K522-J522</x:f>
        <x:v>0.3100000000000023</x:v>
      </x:c>
      <x:c r="M522" s="24" t="n">
        <x:v>3.2</x:v>
      </x:c>
      <x:c r="N522" s="24" t="n">
        <x:v>3.2</x:v>
      </x:c>
      <x:c r="O522" s="24" t="n">
        <x:f>N522-M522</x:f>
        <x:v>0</x:v>
      </x:c>
      <x:c r="P522" t="str">
        <x:v>ryczałt</x:v>
      </x:c>
      <x:c r="Q522" t="str">
        <x:v>ryczałt</x:v>
      </x:c>
      <x:c r="R522" s="22" t="str">
        <x:v>165.0, Leki przeciwpadaczkowe do stosowania doustnego - gabapentyna</x:v>
      </x:c>
      <x:c r="S522" s="22" t="str">
        <x:v>165.0, Leki przeciwpadaczkowe do stosowania doustnego - gabapentyna</x:v>
      </x:c>
      <x:c r="T522" s="22"/>
    </x:row>
    <x:row r="523">
      <x:c r="A523" t="str">
        <x:v>A1</x:v>
      </x:c>
      <x:c r="B523" s="38" t="str">
        <x:v>5909991583842</x:v>
      </x:c>
      <x:c r="C523" s="22" t="str">
        <x:v>Quetiapinum</x:v>
      </x:c>
      <x:c r="D523" s="22" t="str">
        <x:v>Setinin, tabl. powl., 200 mg</x:v>
      </x:c>
      <x:c r="E523" s="22" t="str">
        <x:v>60 szt.</x:v>
      </x:c>
      <x:c r="F523" s="22" t="str">
        <x:v>limit, odpłatność/dopłata</x:v>
      </x:c>
      <x:c r="G523" s="24" t="n">
        <x:v>90.73</x:v>
      </x:c>
      <x:c r="H523" s="24" t="n">
        <x:v>90.73</x:v>
      </x:c>
      <x:c r="I523" s="24" t="n">
        <x:f>H523-G523</x:f>
        <x:v>0</x:v>
      </x:c>
      <x:c r="J523" s="24" t="n">
        <x:v>88.87</x:v>
      </x:c>
      <x:c r="K523" s="24" t="n">
        <x:v>90.44</x:v>
      </x:c>
      <x:c r="L523" s="24" t="n">
        <x:f>K523-J523</x:f>
        <x:v>1.5699999999999932</x:v>
      </x:c>
      <x:c r="M523" s="24" t="n">
        <x:v>5.06</x:v>
      </x:c>
      <x:c r="N523" s="24" t="n">
        <x:v>3.49</x:v>
      </x:c>
      <x:c r="O523" s="24" t="n">
        <x:f>N523-M523</x:f>
        <x:v>-1.5699999999999994</x:v>
      </x:c>
      <x:c r="P523" t="str">
        <x:v>ryczałt</x:v>
      </x:c>
      <x:c r="Q523" t="str">
        <x:v>ryczałt</x:v>
      </x:c>
      <x:c r="R523" s="22" t="str">
        <x:v>178.3, Leki przeciwpsychotyczne - kwetiapina do stosowania doustnego - stałe postacie farmaceutyczne</x:v>
      </x:c>
      <x:c r="S523" s="22" t="str">
        <x:v>178.3, Leki przeciwpsychotyczne - kwetiapina do stosowania doustnego - stałe postacie farmaceutyczne</x:v>
      </x:c>
      <x:c r="T523" s="22"/>
    </x:row>
    <x:row r="524">
      <x:c r="A524" t="str">
        <x:v>A1</x:v>
      </x:c>
      <x:c r="B524" s="38" t="str">
        <x:v>5909991585808</x:v>
      </x:c>
      <x:c r="C524" s="22" t="str">
        <x:v>Denosumabum</x:v>
      </x:c>
      <x:c r="D524" s="22" t="str">
        <x:v>Ponlimsi, roztwór do wstrzykiwań, 60 mg/1 ml</x:v>
      </x:c>
      <x:c r="E524" s="22" t="str">
        <x:v>1 amp.-strz.po 1 ml</x:v>
      </x:c>
      <x:c r="F524" s="22" t="str">
        <x:v>ceny, limit, odpłatność/dopłata</x:v>
      </x:c>
      <x:c r="G524" s="24" t="n">
        <x:v>258.84</x:v>
      </x:c>
      <x:c r="H524" s="24" t="n">
        <x:v>256.95</x:v>
      </x:c>
      <x:c r="I524" s="24" t="n">
        <x:f>H524-G524</x:f>
        <x:v>-1.8899999999999864</x:v>
      </x:c>
      <x:c r="J524" s="24" t="n">
        <x:v>258.84</x:v>
      </x:c>
      <x:c r="K524" s="24" t="n">
        <x:v>248.31</x:v>
      </x:c>
      <x:c r="L524" s="24" t="n">
        <x:f>K524-J524</x:f>
        <x:v>-10.529999999999973</x:v>
      </x:c>
      <x:c r="M524" s="24" t="n">
        <x:v>77.65</x:v>
      </x:c>
      <x:c r="N524" s="24" t="n">
        <x:v>83.13</x:v>
      </x:c>
      <x:c r="O524" s="24" t="n">
        <x:f>N524-M524</x:f>
        <x:v>5.47999999999999</x:v>
      </x:c>
      <x:c r="P524" t="str">
        <x:v>30%</x:v>
      </x:c>
      <x:c r="Q524" t="str">
        <x:v>30%</x:v>
      </x:c>
      <x:c r="R524" s="22" t="str">
        <x:v>231.0, Leki stosowane w chorobach kości - przeciwciała monoklonalne - denosumab</x:v>
      </x:c>
      <x:c r="S524" s="22" t="str">
        <x:v>231.0, Leki stosowane w chorobach kości - przeciwciała monoklonalne - denosumab</x:v>
      </x:c>
      <x:c r="T524" s="22"/>
    </x:row>
    <x:row r="525">
      <x:c r="A525" t="str">
        <x:v>A1</x:v>
      </x:c>
      <x:c r="B525" s="38" t="str">
        <x:v>5909997214030</x:v>
      </x:c>
      <x:c r="C525" s="22" t="str">
        <x:v>Azithromycinum</x:v>
      </x:c>
      <x:c r="D525" s="22" t="str">
        <x:v>AzitroLEK 500, tabl. powl., 500 mg</x:v>
      </x:c>
      <x:c r="E525" s="22" t="str">
        <x:v>3 szt.</x:v>
      </x:c>
      <x:c r="F525" s="22" t="str">
        <x:v>ceny, limit, odpłatność/dopłata</x:v>
      </x:c>
      <x:c r="G525" s="24" t="n">
        <x:v>14.75</x:v>
      </x:c>
      <x:c r="H525" s="24" t="n">
        <x:v>15.61</x:v>
      </x:c>
      <x:c r="I525" s="24" t="n">
        <x:f>H525-G525</x:f>
        <x:v>0.8599999999999994</x:v>
      </x:c>
      <x:c r="J525" s="24" t="n">
        <x:v>10.64</x:v>
      </x:c>
      <x:c r="K525" s="24" t="n">
        <x:v>15.03</x:v>
      </x:c>
      <x:c r="L525" s="24" t="n">
        <x:f>K525-J525</x:f>
        <x:v>4.389999999999999</x:v>
      </x:c>
      <x:c r="M525" s="24" t="n">
        <x:v>9.43</x:v>
      </x:c>
      <x:c r="N525" s="24" t="n">
        <x:v>8.1</x:v>
      </x:c>
      <x:c r="O525" s="24" t="n">
        <x:f>N525-M525</x:f>
        <x:v>-1.33</x:v>
      </x:c>
      <x:c r="P525" t="str">
        <x:v>50%</x:v>
      </x:c>
      <x:c r="Q525" t="str">
        <x:v>50%</x:v>
      </x:c>
      <x:c r="R525" s="22" t="str">
        <x:v>101.2, Antybiotyki makrolidowe do stosowania doustnego - stałe postacie farmaceutyczne</x:v>
      </x:c>
      <x:c r="S525" s="22" t="str">
        <x:v>101.2, Antybiotyki makrolidowe do stosowania doustnego - stałe postacie farmaceutyczne</x:v>
      </x:c>
      <x:c r="T525" s="22"/>
    </x:row>
    <x:row r="526">
      <x:c r="A526" t="str">
        <x:v>A1</x:v>
      </x:c>
      <x:c r="B526" s="38" t="str">
        <x:v>5996537043021</x:v>
      </x:c>
      <x:c r="C526" s="22" t="str">
        <x:v>Denosumabum</x:v>
      </x:c>
      <x:c r="D526" s="22" t="str">
        <x:v>Stoboclo, roztwór do wstrzykiwań, 60 mg/1 ml</x:v>
      </x:c>
      <x:c r="E526" s="22" t="str">
        <x:v>1 amp.-strz.po 1 ml</x:v>
      </x:c>
      <x:c r="F526" s="22" t="str">
        <x:v>ceny, limit, odpłatność/dopłata</x:v>
      </x:c>
      <x:c r="G526" s="24" t="n">
        <x:v>435.66</x:v>
      </x:c>
      <x:c r="H526" s="24" t="n">
        <x:v>248.31</x:v>
      </x:c>
      <x:c r="I526" s="24" t="n">
        <x:f>H526-G526</x:f>
        <x:v>-187.35000000000002</x:v>
      </x:c>
      <x:c r="J526" s="24" t="n">
        <x:v>318.89</x:v>
      </x:c>
      <x:c r="K526" s="24" t="n">
        <x:v>248.31</x:v>
      </x:c>
      <x:c r="L526" s="24" t="n">
        <x:f>K526-J526</x:f>
        <x:v>-70.57999999999998</x:v>
      </x:c>
      <x:c r="M526" s="24" t="n">
        <x:v>212.44</x:v>
      </x:c>
      <x:c r="N526" s="24" t="n">
        <x:v>74.49</x:v>
      </x:c>
      <x:c r="O526" s="24" t="n">
        <x:f>N526-M526</x:f>
        <x:v>-137.95</x:v>
      </x:c>
      <x:c r="P526" t="str">
        <x:v>30%</x:v>
      </x:c>
      <x:c r="Q526" t="str">
        <x:v>30%</x:v>
      </x:c>
      <x:c r="R526" s="22" t="str">
        <x:v>231.0, Leki stosowane w chorobach kości - przeciwciała monoklonalne - denosumab</x:v>
      </x:c>
      <x:c r="S526" s="22" t="str">
        <x:v>231.0, Leki stosowane w chorobach kości - przeciwciała monoklonalne - denosumab</x:v>
      </x:c>
      <x:c r="T526" s="22" t="str">
        <x:v>Cena zbytu netto: 362,00 -&gt; 200,00; Urzędowa cena zbytu: 390,96 -&gt; 216,00; Cena hurtowa brutto: 414,42 -&gt; 228,96</x:v>
      </x:c>
    </x:row>
    <x:row r="527">
      <x:c r="A527" t="str">
        <x:v>A1</x:v>
      </x:c>
      <x:c r="B527" s="38" t="str">
        <x:v>5997001330906</x:v>
      </x:c>
      <x:c r="C527" s="22" t="str">
        <x:v>Denosumabum</x:v>
      </x:c>
      <x:c r="D527" s="22" t="str">
        <x:v>Junod, roztwór do wstrzykiwań, 60 mg/1 ml</x:v>
      </x:c>
      <x:c r="E527" s="22" t="str">
        <x:v>1 amp.-strz.po 1 ml</x:v>
      </x:c>
      <x:c r="F527" s="22" t="str">
        <x:v>ceny, limit, odpłatność/dopłata</x:v>
      </x:c>
      <x:c r="G527" s="24" t="n">
        <x:v>318.89</x:v>
      </x:c>
      <x:c r="H527" s="24" t="n">
        <x:v>317</x:v>
      </x:c>
      <x:c r="I527" s="24" t="n">
        <x:f>H527-G527</x:f>
        <x:v>-1.8899999999999864</x:v>
      </x:c>
      <x:c r="J527" s="24" t="n">
        <x:v>318.89</x:v>
      </x:c>
      <x:c r="K527" s="24" t="n">
        <x:v>248.31</x:v>
      </x:c>
      <x:c r="L527" s="24" t="n">
        <x:f>K527-J527</x:f>
        <x:v>-70.57999999999998</x:v>
      </x:c>
      <x:c r="M527" s="24" t="n">
        <x:v>95.67</x:v>
      </x:c>
      <x:c r="N527" s="24" t="n">
        <x:v>143.18</x:v>
      </x:c>
      <x:c r="O527" s="24" t="n">
        <x:f>N527-M527</x:f>
        <x:v>47.510000000000005</x:v>
      </x:c>
      <x:c r="P527" t="str">
        <x:v>30%</x:v>
      </x:c>
      <x:c r="Q527" t="str">
        <x:v>30%</x:v>
      </x:c>
      <x:c r="R527" s="22" t="str">
        <x:v>231.0, Leki stosowane w chorobach kości - przeciwciała monoklonalne - denosumab</x:v>
      </x:c>
      <x:c r="S527" s="22" t="str">
        <x:v>231.0, Leki stosowane w chorobach kości - przeciwciała monoklonalne - denosumab</x:v>
      </x:c>
      <x:c r="T527" s="22"/>
    </x:row>
    <x:row r="528">
      <x:c r="A528" t="str">
        <x:v>A1</x:v>
      </x:c>
      <x:c r="B528" s="38" t="str">
        <x:v>5999885490165</x:v>
      </x:c>
      <x:c r="C528" s="22" t="str">
        <x:v>Insulinum lisprum</x:v>
      </x:c>
      <x:c r="D528" s="22" t="str">
        <x:v>Liprolog KwikPen, roztwór do wstrzykiwań, 200 j.m./ml</x:v>
      </x:c>
      <x:c r="E528" s="22" t="str">
        <x:v>5 wstrzyk. po 3 ml</x:v>
      </x:c>
      <x:c r="F528" s="22" t="str">
        <x:v>ceny, limit</x:v>
      </x:c>
      <x:c r="G528" s="24" t="n">
        <x:v>198.05</x:v>
      </x:c>
      <x:c r="H528" s="24" t="n">
        <x:v>198.16</x:v>
      </x:c>
      <x:c r="I528" s="24" t="n">
        <x:f>H528-G528</x:f>
        <x:v>0.10999999999998522</x:v>
      </x:c>
      <x:c r="J528" s="24" t="n">
        <x:v>198.05</x:v>
      </x:c>
      <x:c r="K528" s="24" t="n">
        <x:v>198.16</x:v>
      </x:c>
      <x:c r="L528" s="24" t="n">
        <x:f>K528-J528</x:f>
        <x:v>0.10999999999998522</x:v>
      </x:c>
      <x:c r="M528" s="24" t="n">
        <x:v>8</x:v>
      </x:c>
      <x:c r="N528" s="24" t="n">
        <x:v>8</x:v>
      </x:c>
      <x:c r="O528" s="24" t="n">
        <x:f>N528-M528</x:f>
        <x:v>0</x:v>
      </x:c>
      <x:c r="P528" t="str">
        <x:v>ryczałt</x:v>
      </x:c>
      <x:c r="Q528" t="str">
        <x:v>ryczałt</x:v>
      </x:c>
      <x:c r="R528" s="22" t="str">
        <x:v>14.1, Hormony trzustki - insuliny ludzkie i analogi insulin ludzkich</x:v>
      </x:c>
      <x:c r="S528" s="22" t="str">
        <x:v>14.1, Hormony trzustki - insuliny ludzkie i analogi insulin ludzkich</x:v>
      </x:c>
      <x:c r="T528" s="22"/>
    </x:row>
    <x:row r="529">
      <x:c r="A529" t="str">
        <x:v>A1</x:v>
      </x:c>
      <x:c r="B529" s="38" t="str">
        <x:v>7613421046934</x:v>
      </x:c>
      <x:c r="C529" s="22" t="str">
        <x:v>Amoxicillinum + Acidum clavulanicum</x:v>
      </x:c>
      <x:c r="D529" s="22" t="str">
        <x:v>Amoksiklav ES, proszek do sporządzania zawiesiny doustnej, 600+42,9 mg/5 ml</x:v>
      </x:c>
      <x:c r="E529" s="22" t="str">
        <x:v>1 but. a 100 ml</x:v>
      </x:c>
      <x:c r="F529" s="22" t="str">
        <x:v>ceny, limit, odpłatność/dopłata</x:v>
      </x:c>
      <x:c r="G529" s="24" t="n">
        <x:v>36.71</x:v>
      </x:c>
      <x:c r="H529" s="24" t="n">
        <x:v>36.89</x:v>
      </x:c>
      <x:c r="I529" s="24" t="n">
        <x:f>H529-G529</x:f>
        <x:v>0.17999999999999972</x:v>
      </x:c>
      <x:c r="J529" s="24" t="n">
        <x:v>31.89</x:v>
      </x:c>
      <x:c r="K529" s="24" t="n">
        <x:v>33.37</x:v>
      </x:c>
      <x:c r="L529" s="24" t="n">
        <x:f>K529-J529</x:f>
        <x:v>1.4799999999999969</x:v>
      </x:c>
      <x:c r="M529" s="24" t="n">
        <x:v>20.77</x:v>
      </x:c>
      <x:c r="N529" s="24" t="n">
        <x:v>20.21</x:v>
      </x:c>
      <x:c r="O529" s="24" t="n">
        <x:f>N529-M529</x:f>
        <x:v>-0.5599999999999987</x:v>
      </x:c>
      <x:c r="P529" t="str">
        <x:v>50%</x:v>
      </x:c>
      <x:c r="Q529" t="str">
        <x:v>50%</x:v>
      </x:c>
      <x:c r="R529" s="22" t="str">
        <x:v>89.2, Penicyliny doustne z inhibitorami betalaktamaz - płynne postacie farmaceutyczne</x:v>
      </x:c>
      <x:c r="S529" s="22" t="str">
        <x:v>89.2, Penicyliny doustne z inhibitorami betalaktamaz - płynne postacie farmaceutyczne</x:v>
      </x:c>
      <x:c r="T529" s="22"/>
    </x:row>
    <x:row r="530">
      <x:c r="A530" t="str">
        <x:v>A1</x:v>
      </x:c>
      <x:c r="B530" s="38" t="str">
        <x:v>7613421046941</x:v>
      </x:c>
      <x:c r="C530" s="22" t="str">
        <x:v>Amoxicillinum + Acidum clavulanicum</x:v>
      </x:c>
      <x:c r="D530" s="22" t="str">
        <x:v>Amoksiklav ES, proszek do sporządzania zawiesiny doustnej, 600+42,9 mg/5 ml</x:v>
      </x:c>
      <x:c r="E530" s="22" t="str">
        <x:v>1 but a 50 ml</x:v>
      </x:c>
      <x:c r="F530" s="22" t="str">
        <x:v>ceny, limit, odpłatność/dopłata</x:v>
      </x:c>
      <x:c r="G530" s="24" t="n">
        <x:v>23.09</x:v>
      </x:c>
      <x:c r="H530" s="24" t="n">
        <x:v>23.24</x:v>
      </x:c>
      <x:c r="I530" s="24" t="n">
        <x:f>H530-G530</x:f>
        <x:v>0.14999999999999858</x:v>
      </x:c>
      <x:c r="J530" s="24" t="n">
        <x:v>15.94</x:v>
      </x:c>
      <x:c r="K530" s="24" t="n">
        <x:v>16.69</x:v>
      </x:c>
      <x:c r="L530" s="24" t="n">
        <x:f>K530-J530</x:f>
        <x:v>0.7500000000000018</x:v>
      </x:c>
      <x:c r="M530" s="24" t="n">
        <x:v>15.12</x:v>
      </x:c>
      <x:c r="N530" s="24" t="n">
        <x:v>14.9</x:v>
      </x:c>
      <x:c r="O530" s="24" t="n">
        <x:f>N530-M530</x:f>
        <x:v>-0.21999999999999886</x:v>
      </x:c>
      <x:c r="P530" t="str">
        <x:v>50%</x:v>
      </x:c>
      <x:c r="Q530" t="str">
        <x:v>50%</x:v>
      </x:c>
      <x:c r="R530" s="22" t="str">
        <x:v>89.2, Penicyliny doustne z inhibitorami betalaktamaz - płynne postacie farmaceutyczne</x:v>
      </x:c>
      <x:c r="S530" s="22" t="str">
        <x:v>89.2, Penicyliny doustne z inhibitorami betalaktamaz - płynne postacie farmaceutyczne</x:v>
      </x:c>
      <x:c r="T530" s="22"/>
    </x:row>
    <x:row r="531">
      <x:c r="A531" t="str">
        <x:v>A1</x:v>
      </x:c>
      <x:c r="B531" s="38" t="str">
        <x:v>7622436124995</x:v>
      </x:c>
      <x:c r="C531" s="22" t="str">
        <x:v>Denosumabum</x:v>
      </x:c>
      <x:c r="D531" s="22" t="str">
        <x:v>Jubbonti, roztwór do wstrzykiwań, 60 mg/1 ml</x:v>
      </x:c>
      <x:c r="E531" s="22" t="str">
        <x:v>1 amp.-strz.po 1 ml</x:v>
      </x:c>
      <x:c r="F531" s="22" t="str">
        <x:v>ceny, limit, odpłatność/dopłata</x:v>
      </x:c>
      <x:c r="G531" s="24" t="n">
        <x:v>250.2</x:v>
      </x:c>
      <x:c r="H531" s="24" t="n">
        <x:v>248.31</x:v>
      </x:c>
      <x:c r="I531" s="24" t="n">
        <x:f>H531-G531</x:f>
        <x:v>-1.8899999999999864</x:v>
      </x:c>
      <x:c r="J531" s="24" t="n">
        <x:v>250.2</x:v>
      </x:c>
      <x:c r="K531" s="24" t="n">
        <x:v>248.31</x:v>
      </x:c>
      <x:c r="L531" s="24" t="n">
        <x:f>K531-J531</x:f>
        <x:v>-1.8899999999999864</x:v>
      </x:c>
      <x:c r="M531" s="24" t="n">
        <x:v>75.06</x:v>
      </x:c>
      <x:c r="N531" s="24" t="n">
        <x:v>74.49</x:v>
      </x:c>
      <x:c r="O531" s="24" t="n">
        <x:f>N531-M531</x:f>
        <x:v>-0.5700000000000074</x:v>
      </x:c>
      <x:c r="P531" t="str">
        <x:v>30%</x:v>
      </x:c>
      <x:c r="Q531" t="str">
        <x:v>30%</x:v>
      </x:c>
      <x:c r="R531" s="22" t="str">
        <x:v>231.0, Leki stosowane w chorobach kości - przeciwciała monoklonalne - denosumab</x:v>
      </x:c>
      <x:c r="S531" s="22" t="str">
        <x:v>231.0, Leki stosowane w chorobach kości - przeciwciała monoklonalne - denosumab</x:v>
      </x:c>
      <x:c r="T531" s="22"/>
    </x:row>
    <x:row r="532">
      <x:c r="A532" t="str">
        <x:v>A1</x:v>
      </x:c>
      <x:c r="B532" s="38" t="str">
        <x:v>8436596260207</x:v>
      </x:c>
      <x:c r="C532" s="22" t="str">
        <x:v>Denosumabum</x:v>
      </x:c>
      <x:c r="D532" s="22" t="str">
        <x:v>Izamby, roztwór do wstrzykiwań, 60 mg/1 ml</x:v>
      </x:c>
      <x:c r="E532" s="22" t="str">
        <x:v>1 amp.-strz.po 1 ml</x:v>
      </x:c>
      <x:c r="F532" s="22" t="str">
        <x:v>ceny, limit, odpłatność/dopłata</x:v>
      </x:c>
      <x:c r="G532" s="24" t="n">
        <x:v>318.89</x:v>
      </x:c>
      <x:c r="H532" s="24" t="n">
        <x:v>317</x:v>
      </x:c>
      <x:c r="I532" s="24" t="n">
        <x:f>H532-G532</x:f>
        <x:v>-1.8899999999999864</x:v>
      </x:c>
      <x:c r="J532" s="24" t="n">
        <x:v>318.89</x:v>
      </x:c>
      <x:c r="K532" s="24" t="n">
        <x:v>248.31</x:v>
      </x:c>
      <x:c r="L532" s="24" t="n">
        <x:f>K532-J532</x:f>
        <x:v>-70.57999999999998</x:v>
      </x:c>
      <x:c r="M532" s="24" t="n">
        <x:v>95.67</x:v>
      </x:c>
      <x:c r="N532" s="24" t="n">
        <x:v>143.18</x:v>
      </x:c>
      <x:c r="O532" s="24" t="n">
        <x:f>N532-M532</x:f>
        <x:v>47.510000000000005</x:v>
      </x:c>
      <x:c r="P532" t="str">
        <x:v>30%</x:v>
      </x:c>
      <x:c r="Q532" t="str">
        <x:v>30%</x:v>
      </x:c>
      <x:c r="R532" s="22" t="str">
        <x:v>231.0, Leki stosowane w chorobach kości - przeciwciała monoklonalne - denosumab</x:v>
      </x:c>
      <x:c r="S532" s="22" t="str">
        <x:v>231.0, Leki stosowane w chorobach kości - przeciwciała monoklonalne - denosumab</x:v>
      </x:c>
      <x:c r="T532" s="22"/>
    </x:row>
    <x:row r="533">
      <x:c r="A533" t="str">
        <x:v>A1</x:v>
      </x:c>
      <x:c r="B533" s="38" t="str">
        <x:v>8594739318274</x:v>
      </x:c>
      <x:c r="C533" s="22" t="str">
        <x:v>Denosumabum</x:v>
      </x:c>
      <x:c r="D533" s="22" t="str">
        <x:v>Zadenvi, roztwór do wstrzykiwań, 60 mg/1 ml</x:v>
      </x:c>
      <x:c r="E533" s="22" t="str">
        <x:v>1 amp.-strz.po 1 ml</x:v>
      </x:c>
      <x:c r="F533" s="22" t="str">
        <x:v>ceny, limit, odpłatność/dopłata</x:v>
      </x:c>
      <x:c r="G533" s="24" t="n">
        <x:v>421.92</x:v>
      </x:c>
      <x:c r="H533" s="24" t="n">
        <x:v>362.22</x:v>
      </x:c>
      <x:c r="I533" s="24" t="n">
        <x:f>H533-G533</x:f>
        <x:v>-59.69999999999999</x:v>
      </x:c>
      <x:c r="J533" s="24" t="n">
        <x:v>318.89</x:v>
      </x:c>
      <x:c r="K533" s="24" t="n">
        <x:v>248.31</x:v>
      </x:c>
      <x:c r="L533" s="24" t="n">
        <x:f>K533-J533</x:f>
        <x:v>-70.57999999999998</x:v>
      </x:c>
      <x:c r="M533" s="24" t="n">
        <x:v>198.7</x:v>
      </x:c>
      <x:c r="N533" s="24" t="n">
        <x:v>188.4</x:v>
      </x:c>
      <x:c r="O533" s="24" t="n">
        <x:f>N533-M533</x:f>
        <x:v>-10.299999999999983</x:v>
      </x:c>
      <x:c r="P533" t="str">
        <x:v>30%</x:v>
      </x:c>
      <x:c r="Q533" t="str">
        <x:v>30%</x:v>
      </x:c>
      <x:c r="R533" s="22" t="str">
        <x:v>231.0, Leki stosowane w chorobach kości - przeciwciała monoklonalne - denosumab</x:v>
      </x:c>
      <x:c r="S533" s="22" t="str">
        <x:v>231.0, Leki stosowane w chorobach kości - przeciwciała monoklonalne - denosumab</x:v>
      </x:c>
      <x:c r="T533" s="22" t="str">
        <x:v>Cena zbytu netto: 350,00 -&gt; 299,50; Urzędowa cena zbytu: 378,00 -&gt; 323,46; Cena hurtowa brutto: 400,68 -&gt; 342,87</x:v>
      </x:c>
    </x:row>
    <x:row r="534">
      <x:c r="A534" t="str">
        <x:v>A1</x:v>
      </x:c>
      <x:c r="B534" s="38" t="str">
        <x:v>8595112678152</x:v>
      </x:c>
      <x:c r="C534" s="22" t="str">
        <x:v>Posaconazolum</x:v>
      </x:c>
      <x:c r="D534" s="22" t="str">
        <x:v>Posaconazole Glenmark, zawiesina doustna, 40 mg/ml</x:v>
      </x:c>
      <x:c r="E534" s="22" t="str">
        <x:v>105 ml</x:v>
      </x:c>
      <x:c r="F534" s="22" t="str">
        <x:v>ceny, limit</x:v>
      </x:c>
      <x:c r="G534" s="24" t="n">
        <x:v>704.5</x:v>
      </x:c>
      <x:c r="H534" s="24" t="n">
        <x:v>704.45</x:v>
      </x:c>
      <x:c r="I534" s="24" t="n">
        <x:f>H534-G534</x:f>
        <x:v>-0.049999999999954525</x:v>
      </x:c>
      <x:c r="J534" s="24" t="n">
        <x:v>704.5</x:v>
      </x:c>
      <x:c r="K534" s="24" t="n">
        <x:v>704.45</x:v>
      </x:c>
      <x:c r="L534" s="24" t="n">
        <x:f>K534-J534</x:f>
        <x:v>-0.049999999999954525</x:v>
      </x:c>
      <x:c r="M534" s="24" t="n">
        <x:v>3.2</x:v>
      </x:c>
      <x:c r="N534" s="24" t="n">
        <x:v>3.2</x:v>
      </x:c>
      <x:c r="O534" s="24" t="n">
        <x:f>N534-M534</x:f>
        <x:v>0</x:v>
      </x:c>
      <x:c r="P534" t="str">
        <x:v>ryczałt</x:v>
      </x:c>
      <x:c r="Q534" t="str">
        <x:v>ryczałt</x:v>
      </x:c>
      <x:c r="R534" s="22" t="str">
        <x:v>112.0, Leki przeciwgrzybicze do stosowania ogólnego - pochodne triazolu - posaconazol</x:v>
      </x:c>
      <x:c r="S534" s="22" t="str">
        <x:v>112.0, Leki przeciwgrzybicze do stosowania ogólnego - pochodne triazolu - posaconazol</x:v>
      </x:c>
      <x:c r="T534" s="22"/>
    </x:row>
    <x:row r="535">
      <x:c r="A535" t="str">
        <x:v>A1</x:v>
      </x:c>
      <x:c r="B535" s="38" t="str">
        <x:v>8595566454210</x:v>
      </x:c>
      <x:c r="C535" s="22" t="str">
        <x:v>Nebivololum</x:v>
      </x:c>
      <x:c r="D535" s="22" t="str">
        <x:v>Nebivolol Medreg, tabl., 5 mg</x:v>
      </x:c>
      <x:c r="E535" s="22" t="str">
        <x:v>28 szt.</x:v>
      </x:c>
      <x:c r="F535" s="22" t="str">
        <x:v>ceny, limit</x:v>
      </x:c>
      <x:c r="G535" s="24" t="n">
        <x:v>11.79</x:v>
      </x:c>
      <x:c r="H535" s="24" t="n">
        <x:v>12.18</x:v>
      </x:c>
      <x:c r="I535" s="24" t="n">
        <x:f>H535-G535</x:f>
        <x:v>0.39000000000000057</x:v>
      </x:c>
      <x:c r="J535" s="24" t="n">
        <x:v>11.79</x:v>
      </x:c>
      <x:c r="K535" s="24" t="n">
        <x:v>12.18</x:v>
      </x:c>
      <x:c r="L535" s="24" t="n">
        <x:f>K535-J535</x:f>
        <x:v>0.39000000000000057</x:v>
      </x:c>
      <x:c r="M535" s="24" t="n">
        <x:v>3.2</x:v>
      </x:c>
      <x:c r="N535" s="24" t="n">
        <x:v>3.2</x:v>
      </x:c>
      <x:c r="O535" s="24" t="n">
        <x:f>N535-M535</x:f>
        <x:v>0</x:v>
      </x:c>
      <x:c r="P535" t="str">
        <x:v>ryczałt</x:v>
      </x:c>
      <x:c r="Q535" t="str">
        <x:v>ryczałt</x:v>
      </x:c>
      <x:c r="R535" s="22" t="str">
        <x:v>40.0, Leki beta-adrenolityczne - selektywne - do stosowania doustnego</x:v>
      </x:c>
      <x:c r="S535" s="22" t="str">
        <x:v>40.0, Leki beta-adrenolityczne - selektywne - do stosowania doustnego</x:v>
      </x:c>
      <x:c r="T535" s="22"/>
    </x:row>
    <x:row r="536">
      <x:c r="A536" t="str">
        <x:v>A1</x:v>
      </x:c>
      <x:c r="B536" s="38" t="str">
        <x:v>8595566457051</x:v>
      </x:c>
      <x:c r="C536" s="22" t="str">
        <x:v>Sertralinum</x:v>
      </x:c>
      <x:c r="D536" s="22" t="str">
        <x:v>Sertraline Medreg, tabl. powl., 50 mg</x:v>
      </x:c>
      <x:c r="E536" s="22" t="str">
        <x:v>30 szt.</x:v>
      </x:c>
      <x:c r="F536" s="22" t="str">
        <x:v>ceny, limit, odpłatność/dopłata</x:v>
      </x:c>
      <x:c r="G536" s="24" t="n">
        <x:v>12.44</x:v>
      </x:c>
      <x:c r="H536" s="24" t="n">
        <x:v>12.53</x:v>
      </x:c>
      <x:c r="I536" s="24" t="n">
        <x:f>H536-G536</x:f>
        <x:v>0.08999999999999986</x:v>
      </x:c>
      <x:c r="J536" s="24" t="n">
        <x:v>12.44</x:v>
      </x:c>
      <x:c r="K536" s="24" t="n">
        <x:v>12.53</x:v>
      </x:c>
      <x:c r="L536" s="24" t="n">
        <x:f>K536-J536</x:f>
        <x:v>0.08999999999999986</x:v>
      </x:c>
      <x:c r="M536" s="24" t="n">
        <x:v>3.73</x:v>
      </x:c>
      <x:c r="N536" s="24" t="n">
        <x:v>3.76</x:v>
      </x:c>
      <x:c r="O536" s="24" t="n">
        <x:f>N536-M536</x:f>
        <x:v>0.029999999999999805</x:v>
      </x:c>
      <x:c r="P536" t="str">
        <x:v>30%</x:v>
      </x:c>
      <x:c r="Q536" t="str">
        <x:v>30%</x:v>
      </x:c>
      <x:c r="R536" s="22" t="str">
        <x:v>184.0, Leki przeciwdepresyjne - inhibitory wychwytu zwrotnego serotoniny</x:v>
      </x:c>
      <x:c r="S536" s="22" t="str">
        <x:v>184.0, Leki przeciwdepresyjne - inhibitory wychwytu zwrotnego serotoniny</x:v>
      </x:c>
      <x:c r="T536" s="22"/>
    </x:row>
    <x:row r="537">
      <x:c r="A537" t="str">
        <x:v>A1</x:v>
      </x:c>
      <x:c r="B537" s="38" t="str">
        <x:v>8595566457136</x:v>
      </x:c>
      <x:c r="C537" s="22" t="str">
        <x:v>Sertralinum</x:v>
      </x:c>
      <x:c r="D537" s="22" t="str">
        <x:v>Sertraline Medreg, tabl. powl., 100 mg</x:v>
      </x:c>
      <x:c r="E537" s="22" t="str">
        <x:v>30 szt.</x:v>
      </x:c>
      <x:c r="F537" s="22" t="str">
        <x:v>ceny, limit, odpłatność/dopłata</x:v>
      </x:c>
      <x:c r="G537" s="24" t="n">
        <x:v>22.9</x:v>
      </x:c>
      <x:c r="H537" s="24" t="n">
        <x:v>23.01</x:v>
      </x:c>
      <x:c r="I537" s="24" t="n">
        <x:f>H537-G537</x:f>
        <x:v>0.11000000000000298</x:v>
      </x:c>
      <x:c r="J537" s="24" t="n">
        <x:v>22.9</x:v>
      </x:c>
      <x:c r="K537" s="24" t="n">
        <x:v>23.01</x:v>
      </x:c>
      <x:c r="L537" s="24" t="n">
        <x:f>K537-J537</x:f>
        <x:v>0.11000000000000298</x:v>
      </x:c>
      <x:c r="M537" s="24" t="n">
        <x:v>6.87</x:v>
      </x:c>
      <x:c r="N537" s="24" t="n">
        <x:v>6.9</x:v>
      </x:c>
      <x:c r="O537" s="24" t="n">
        <x:f>N537-M537</x:f>
        <x:v>0.03000000000000025</x:v>
      </x:c>
      <x:c r="P537" t="str">
        <x:v>30%</x:v>
      </x:c>
      <x:c r="Q537" t="str">
        <x:v>30%</x:v>
      </x:c>
      <x:c r="R537" s="22" t="str">
        <x:v>184.0, Leki przeciwdepresyjne - inhibitory wychwytu zwrotnego serotoniny</x:v>
      </x:c>
      <x:c r="S537" s="22" t="str">
        <x:v>184.0, Leki przeciwdepresyjne - inhibitory wychwytu zwrotnego serotoniny</x:v>
      </x:c>
      <x:c r="T537" s="22"/>
    </x:row>
    <x:row r="538">
      <x:c r="A538" t="str">
        <x:v>A3</x:v>
      </x:c>
      <x:c r="B538" s="38" t="str">
        <x:v>3546895518048</x:v>
      </x:c>
      <x:c r="C538" s="22" t="str">
        <x:v>Emplastri microfibricum cellulosae</x:v>
      </x:c>
      <x:c r="D538" s="22" t="str">
        <x:v>UrgoTul 10x12 cm, opatrunek na rany, 120 cm²</x:v>
      </x:c>
      <x:c r="E538" s="22" t="str">
        <x:v>1 szt.</x:v>
      </x:c>
      <x:c r="F538" s="22" t="str">
        <x:v>limit, odpłatność/dopłata</x:v>
      </x:c>
      <x:c r="G538" s="24" t="n">
        <x:v>16.49</x:v>
      </x:c>
      <x:c r="H538" s="24" t="n">
        <x:v>16.49</x:v>
      </x:c>
      <x:c r="I538" s="24" t="n">
        <x:f>H538-G538</x:f>
        <x:v>0</x:v>
      </x:c>
      <x:c r="J538" s="24" t="n">
        <x:v>16.08</x:v>
      </x:c>
      <x:c r="K538" s="24" t="n">
        <x:v>15.22</x:v>
      </x:c>
      <x:c r="L538" s="24" t="n">
        <x:f>K538-J538</x:f>
        <x:v>-0.8599999999999977</x:v>
      </x:c>
      <x:c r="M538" s="24"/>
      <x:c r="N538" s="24"/>
      <x:c r="O538" s="24" t="n">
        <x:f>N538-M538</x:f>
        <x:v>0</x:v>
      </x:c>
      <x:c r="P538" t="str">
        <x:v>30% | bezpłatny do limitu</x:v>
      </x:c>
      <x:c r="Q538" t="str">
        <x:v>30% | bezpłatny do limitu</x:v>
      </x:c>
      <x:c r="R538" s="22" t="str">
        <x:v>261.3, Opatrunki do ran z wysiękiem - o właściwościach umożliwiających zachowanie stałego, wilgotnego środowiska wewnątrz rany dzięki wykorzystaniu budowy lipidowej</x:v>
      </x:c>
      <x:c r="S538" s="22" t="str">
        <x:v>261.3, Opatrunki do ran z wysiękiem - o właściwościach umożliwiających zachowanie stałego, wilgotnego środowiska wewnątrz rany dzięki wykorzystaniu budowy lipidowej</x:v>
      </x:c>
      <x:c r="T538" s="22"/>
    </x:row>
    <x:row r="539">
      <x:c r="A539" t="str">
        <x:v>A3</x:v>
      </x:c>
      <x:c r="B539" s="38" t="str">
        <x:v>3546895518055</x:v>
      </x:c>
      <x:c r="C539" s="22" t="str">
        <x:v>Emplastri microfibricum cellulosae</x:v>
      </x:c>
      <x:c r="D539" s="22" t="str">
        <x:v>UrgoTul 15x20 cm, opatrunek na rany, 300 cm²</x:v>
      </x:c>
      <x:c r="E539" s="22" t="str">
        <x:v>1 szt.</x:v>
      </x:c>
      <x:c r="F539" s="22" t="str">
        <x:v>limit, odpłatność/dopłata</x:v>
      </x:c>
      <x:c r="G539" s="24" t="n">
        <x:v>38.15</x:v>
      </x:c>
      <x:c r="H539" s="24" t="n">
        <x:v>38.15</x:v>
      </x:c>
      <x:c r="I539" s="24" t="n">
        <x:f>H539-G539</x:f>
        <x:v>0</x:v>
      </x:c>
      <x:c r="J539" s="24" t="n">
        <x:v>38.15</x:v>
      </x:c>
      <x:c r="K539" s="24" t="n">
        <x:v>38.04</x:v>
      </x:c>
      <x:c r="L539" s="24" t="n">
        <x:f>K539-J539</x:f>
        <x:v>-0.10999999999999943</x:v>
      </x:c>
      <x:c r="M539" s="24"/>
      <x:c r="N539" s="24"/>
      <x:c r="O539" s="24" t="n">
        <x:f>N539-M539</x:f>
        <x:v>0</x:v>
      </x:c>
      <x:c r="P539" t="str">
        <x:v>30% | bezpłatny do limitu</x:v>
      </x:c>
      <x:c r="Q539" t="str">
        <x:v>30% | bezpłatny do limitu</x:v>
      </x:c>
      <x:c r="R539" s="22" t="str">
        <x:v>261.3, Opatrunki do ran z wysiękiem - o właściwościach umożliwiających zachowanie stałego, wilgotnego środowiska wewnątrz rany dzięki wykorzystaniu budowy lipidowej</x:v>
      </x:c>
      <x:c r="S539" s="22" t="str">
        <x:v>261.3, Opatrunki do ran z wysiękiem - o właściwościach umożliwiających zachowanie stałego, wilgotnego środowiska wewnątrz rany dzięki wykorzystaniu budowy lipidowej</x:v>
      </x:c>
      <x:c r="T539" s="22"/>
    </x:row>
    <x:row r="540">
      <x:c r="A540" t="str">
        <x:v>A3</x:v>
      </x:c>
      <x:c r="B540" s="38" t="str">
        <x:v>3546895518079</x:v>
      </x:c>
      <x:c r="C540" s="22" t="str">
        <x:v>Emplastri microfibricum cellulosae</x:v>
      </x:c>
      <x:c r="D540" s="22" t="str">
        <x:v>UrgoTul Absorb 10x10 cm, opatrunek na rany, 100 cm²</x:v>
      </x:c>
      <x:c r="E540" s="22" t="str">
        <x:v>1 szt.</x:v>
      </x:c>
      <x:c r="F540" s="22" t="str">
        <x:v>limit, odpłatność/dopłata</x:v>
      </x:c>
      <x:c r="G540" s="24" t="n">
        <x:v>13.99</x:v>
      </x:c>
      <x:c r="H540" s="24" t="n">
        <x:v>13.99</x:v>
      </x:c>
      <x:c r="I540" s="24" t="n">
        <x:f>H540-G540</x:f>
        <x:v>0</x:v>
      </x:c>
      <x:c r="J540" s="24" t="n">
        <x:v>13.4</x:v>
      </x:c>
      <x:c r="K540" s="24" t="n">
        <x:v>12.68</x:v>
      </x:c>
      <x:c r="L540" s="24" t="n">
        <x:f>K540-J540</x:f>
        <x:v>-0.7200000000000006</x:v>
      </x:c>
      <x:c r="M540" s="24" t="n">
        <x:v>4.61</x:v>
      </x:c>
      <x:c r="N540" s="24" t="n">
        <x:v>5.11</x:v>
      </x:c>
      <x:c r="O540" s="24" t="n">
        <x:f>N540-M540</x:f>
        <x:v>0.5</x:v>
      </x:c>
      <x:c r="P540" t="str">
        <x:v>30%</x:v>
      </x:c>
      <x:c r="Q540" t="str">
        <x:v>30%</x:v>
      </x:c>
      <x:c r="R540" s="22" t="str">
        <x:v>261.3, Opatrunki do ran z wysiękiem - o właściwościach umożliwiających zachowanie stałego, wilgotnego środowiska wewnątrz rany dzięki wykorzystaniu budowy lipidowej</x:v>
      </x:c>
      <x:c r="S540" s="22" t="str">
        <x:v>261.3, Opatrunki do ran z wysiękiem - o właściwościach umożliwiających zachowanie stałego, wilgotnego środowiska wewnątrz rany dzięki wykorzystaniu budowy lipidowej</x:v>
      </x:c>
      <x:c r="T540" s="22"/>
    </x:row>
    <x:row r="541">
      <x:c r="A541" t="str">
        <x:v>A3</x:v>
      </x:c>
      <x:c r="B541" s="38" t="str">
        <x:v>3546895518109</x:v>
      </x:c>
      <x:c r="C541" s="22" t="str">
        <x:v>Emplastri microfibricum cellulosae</x:v>
      </x:c>
      <x:c r="D541" s="22" t="str">
        <x:v>UrgoTul Absorb Border 8x8 cm, opatrunek na rany, 64 cm²</x:v>
      </x:c>
      <x:c r="E541" s="22" t="str">
        <x:v>1 szt.</x:v>
      </x:c>
      <x:c r="F541" s="22" t="str">
        <x:v>limit, odpłatność/dopłata</x:v>
      </x:c>
      <x:c r="G541" s="24" t="n">
        <x:v>9.29</x:v>
      </x:c>
      <x:c r="H541" s="24" t="n">
        <x:v>9.29</x:v>
      </x:c>
      <x:c r="I541" s="24" t="n">
        <x:f>H541-G541</x:f>
        <x:v>0</x:v>
      </x:c>
      <x:c r="J541" s="24" t="n">
        <x:v>8.57</x:v>
      </x:c>
      <x:c r="K541" s="24" t="n">
        <x:v>8.12</x:v>
      </x:c>
      <x:c r="L541" s="24" t="n">
        <x:f>K541-J541</x:f>
        <x:v>-0.45000000000000107</x:v>
      </x:c>
      <x:c r="M541" s="24" t="n">
        <x:v>3.29</x:v>
      </x:c>
      <x:c r="N541" s="24" t="n">
        <x:v>3.61</x:v>
      </x:c>
      <x:c r="O541" s="24" t="n">
        <x:f>N541-M541</x:f>
        <x:v>0.31999999999999984</x:v>
      </x:c>
      <x:c r="P541" t="str">
        <x:v>30%</x:v>
      </x:c>
      <x:c r="Q541" t="str">
        <x:v>30%</x:v>
      </x:c>
      <x:c r="R541" s="22" t="str">
        <x:v>261.3, Opatrunki do ran z wysiękiem - o właściwościach umożliwiających zachowanie stałego, wilgotnego środowiska wewnątrz rany dzięki wykorzystaniu budowy lipidowej</x:v>
      </x:c>
      <x:c r="S541" s="22" t="str">
        <x:v>261.3, Opatrunki do ran z wysiękiem - o właściwościach umożliwiających zachowanie stałego, wilgotnego środowiska wewnątrz rany dzięki wykorzystaniu budowy lipidowej</x:v>
      </x:c>
      <x:c r="T541" s="22"/>
    </x:row>
    <x:row r="542">
      <x:c r="A542" t="str">
        <x:v>A3</x:v>
      </x:c>
      <x:c r="B542" s="38" t="str">
        <x:v>3546895518116</x:v>
      </x:c>
      <x:c r="C542" s="22" t="str">
        <x:v>Emplastri microfibricum cellulosae</x:v>
      </x:c>
      <x:c r="D542" s="22" t="str">
        <x:v>UrgoTul Absorb Border 10x10 cm, opatrunek na rany, 100 cm²</x:v>
      </x:c>
      <x:c r="E542" s="22" t="str">
        <x:v>1 szt.</x:v>
      </x:c>
      <x:c r="F542" s="22" t="str">
        <x:v>limit, odpłatność/dopłata</x:v>
      </x:c>
      <x:c r="G542" s="24" t="n">
        <x:v>13.99</x:v>
      </x:c>
      <x:c r="H542" s="24" t="n">
        <x:v>13.99</x:v>
      </x:c>
      <x:c r="I542" s="24" t="n">
        <x:f>H542-G542</x:f>
        <x:v>0</x:v>
      </x:c>
      <x:c r="J542" s="24" t="n">
        <x:v>13.4</x:v>
      </x:c>
      <x:c r="K542" s="24" t="n">
        <x:v>12.68</x:v>
      </x:c>
      <x:c r="L542" s="24" t="n">
        <x:f>K542-J542</x:f>
        <x:v>-0.7200000000000006</x:v>
      </x:c>
      <x:c r="M542" s="24" t="n">
        <x:v>4.61</x:v>
      </x:c>
      <x:c r="N542" s="24" t="n">
        <x:v>5.11</x:v>
      </x:c>
      <x:c r="O542" s="24" t="n">
        <x:f>N542-M542</x:f>
        <x:v>0.5</x:v>
      </x:c>
      <x:c r="P542" t="str">
        <x:v>30%</x:v>
      </x:c>
      <x:c r="Q542" t="str">
        <x:v>30%</x:v>
      </x:c>
      <x:c r="R542" s="22" t="str">
        <x:v>261.3, Opatrunki do ran z wysiękiem - o właściwościach umożliwiających zachowanie stałego, wilgotnego środowiska wewnątrz rany dzięki wykorzystaniu budowy lipidowej</x:v>
      </x:c>
      <x:c r="S542" s="22" t="str">
        <x:v>261.3, Opatrunki do ran z wysiękiem - o właściwościach umożliwiających zachowanie stałego, wilgotnego środowiska wewnątrz rany dzięki wykorzystaniu budowy lipidowej</x:v>
      </x:c>
      <x:c r="T542" s="22"/>
    </x:row>
    <x:row r="543">
      <x:c r="A543" t="str">
        <x:v>A3</x:v>
      </x:c>
      <x:c r="B543" s="38" t="str">
        <x:v>3546895518123</x:v>
      </x:c>
      <x:c r="C543" s="22" t="str">
        <x:v>Emplastri microfibricum cellulosae</x:v>
      </x:c>
      <x:c r="D543" s="22" t="str">
        <x:v>UrgoTul Absorb Border 13x13 cm, opatrunek na rany, 169 cm²</x:v>
      </x:c>
      <x:c r="E543" s="22" t="str">
        <x:v>1 szt.</x:v>
      </x:c>
      <x:c r="F543" s="22" t="str">
        <x:v>limit, odpłatność/dopłata</x:v>
      </x:c>
      <x:c r="G543" s="24" t="n">
        <x:v>22.64</x:v>
      </x:c>
      <x:c r="H543" s="24" t="n">
        <x:v>22.64</x:v>
      </x:c>
      <x:c r="I543" s="24" t="n">
        <x:f>H543-G543</x:f>
        <x:v>0</x:v>
      </x:c>
      <x:c r="J543" s="24" t="n">
        <x:v>22.64</x:v>
      </x:c>
      <x:c r="K543" s="24" t="n">
        <x:v>21.43</x:v>
      </x:c>
      <x:c r="L543" s="24" t="n">
        <x:f>K543-J543</x:f>
        <x:v>-1.2100000000000009</x:v>
      </x:c>
      <x:c r="M543" s="24" t="n">
        <x:v>6.79</x:v>
      </x:c>
      <x:c r="N543" s="24" t="n">
        <x:v>7.64</x:v>
      </x:c>
      <x:c r="O543" s="24" t="n">
        <x:f>N543-M543</x:f>
        <x:v>0.8499999999999996</x:v>
      </x:c>
      <x:c r="P543" t="str">
        <x:v>30%</x:v>
      </x:c>
      <x:c r="Q543" t="str">
        <x:v>30%</x:v>
      </x:c>
      <x:c r="R543" s="22" t="str">
        <x:v>261.3, Opatrunki do ran z wysiękiem - o właściwościach umożliwiających zachowanie stałego, wilgotnego środowiska wewnątrz rany dzięki wykorzystaniu budowy lipidowej</x:v>
      </x:c>
      <x:c r="S543" s="22" t="str">
        <x:v>261.3, Opatrunki do ran z wysiękiem - o właściwościach umożliwiających zachowanie stałego, wilgotnego środowiska wewnątrz rany dzięki wykorzystaniu budowy lipidowej</x:v>
      </x:c>
      <x:c r="T543" s="22"/>
    </x:row>
    <x:row r="544">
      <x:c r="A544" t="str">
        <x:v>A3</x:v>
      </x:c>
      <x:c r="B544" s="38" t="str">
        <x:v>3546895520263</x:v>
      </x:c>
      <x:c r="C544" s="22" t="str">
        <x:v>Emplastri microfibricum cellulosae</x:v>
      </x:c>
      <x:c r="D544" s="22" t="str">
        <x:v>UrgoClean 6x6 cm, opatrunek na rany, 36 cm2</x:v>
      </x:c>
      <x:c r="E544" s="22" t="str">
        <x:v>1 szt.</x:v>
      </x:c>
      <x:c r="F544" s="22" t="str">
        <x:v>limit, odpłatność/dopłata</x:v>
      </x:c>
      <x:c r="G544" s="24" t="n">
        <x:v>5.77</x:v>
      </x:c>
      <x:c r="H544" s="24" t="n">
        <x:v>5.77</x:v>
      </x:c>
      <x:c r="I544" s="24" t="n">
        <x:f>H544-G544</x:f>
        <x:v>0</x:v>
      </x:c>
      <x:c r="J544" s="24" t="n">
        <x:v>4.82</x:v>
      </x:c>
      <x:c r="K544" s="24" t="n">
        <x:v>4.56</x:v>
      </x:c>
      <x:c r="L544" s="24" t="n">
        <x:f>K544-J544</x:f>
        <x:v>-0.2600000000000007</x:v>
      </x:c>
      <x:c r="M544" s="24" t="n">
        <x:v>2.4</x:v>
      </x:c>
      <x:c r="N544" s="24" t="n">
        <x:v>2.58</x:v>
      </x:c>
      <x:c r="O544" s="24" t="n">
        <x:f>N544-M544</x:f>
        <x:v>0.18000000000000016</x:v>
      </x:c>
      <x:c r="P544" t="str">
        <x:v>30%</x:v>
      </x:c>
      <x:c r="Q544" t="str">
        <x:v>30%</x:v>
      </x:c>
      <x:c r="R544" s="22" t="str">
        <x:v>261.3, Opatrunki do ran z wysiękiem - o właściwościach umożliwiających zachowanie stałego, wilgotnego środowiska wewnątrz rany dzięki wykorzystaniu budowy lipidowej</x:v>
      </x:c>
      <x:c r="S544" s="22" t="str">
        <x:v>261.3, Opatrunki do ran z wysiękiem - o właściwościach umożliwiających zachowanie stałego, wilgotnego środowiska wewnątrz rany dzięki wykorzystaniu budowy lipidowej</x:v>
      </x:c>
      <x:c r="T544" s="22"/>
    </x:row>
    <x:row r="545">
      <x:c r="A545" t="str">
        <x:v>A3</x:v>
      </x:c>
      <x:c r="B545" s="38" t="str">
        <x:v>3546895520270</x:v>
      </x:c>
      <x:c r="C545" s="22" t="str">
        <x:v>Emplastri microfibricum cellulosae</x:v>
      </x:c>
      <x:c r="D545" s="22" t="str">
        <x:v>UrgoClean 10x10 cm, opatrunek na rany, 100 cm2</x:v>
      </x:c>
      <x:c r="E545" s="22" t="str">
        <x:v>1 szt.</x:v>
      </x:c>
      <x:c r="F545" s="22" t="str">
        <x:v>limit, odpłatność/dopłata</x:v>
      </x:c>
      <x:c r="G545" s="24" t="n">
        <x:v>14.32</x:v>
      </x:c>
      <x:c r="H545" s="24" t="n">
        <x:v>14.32</x:v>
      </x:c>
      <x:c r="I545" s="24" t="n">
        <x:f>H545-G545</x:f>
        <x:v>0</x:v>
      </x:c>
      <x:c r="J545" s="24" t="n">
        <x:v>13.4</x:v>
      </x:c>
      <x:c r="K545" s="24" t="n">
        <x:v>12.68</x:v>
      </x:c>
      <x:c r="L545" s="24" t="n">
        <x:f>K545-J545</x:f>
        <x:v>-0.7200000000000006</x:v>
      </x:c>
      <x:c r="M545" s="24" t="n">
        <x:v>4.94</x:v>
      </x:c>
      <x:c r="N545" s="24" t="n">
        <x:v>5.44</x:v>
      </x:c>
      <x:c r="O545" s="24" t="n">
        <x:f>N545-M545</x:f>
        <x:v>0.5</x:v>
      </x:c>
      <x:c r="P545" t="str">
        <x:v>30%</x:v>
      </x:c>
      <x:c r="Q545" t="str">
        <x:v>30%</x:v>
      </x:c>
      <x:c r="R545" s="22" t="str">
        <x:v>261.3, Opatrunki do ran z wysiękiem - o właściwościach umożliwiających zachowanie stałego, wilgotnego środowiska wewnątrz rany dzięki wykorzystaniu budowy lipidowej</x:v>
      </x:c>
      <x:c r="S545" s="22" t="str">
        <x:v>261.3, Opatrunki do ran z wysiękiem - o właściwościach umożliwiających zachowanie stałego, wilgotnego środowiska wewnątrz rany dzięki wykorzystaniu budowy lipidowej</x:v>
      </x:c>
      <x:c r="T545" s="22"/>
    </x:row>
    <x:row r="546">
      <x:c r="A546" t="str">
        <x:v>A3</x:v>
      </x:c>
      <x:c r="B546" s="38" t="str">
        <x:v>3546895520287</x:v>
      </x:c>
      <x:c r="C546" s="22" t="str">
        <x:v>Emplastri microfibricum cellulosae</x:v>
      </x:c>
      <x:c r="D546" s="22" t="str">
        <x:v>UrgoClean 15x15 cm, opatrunek na rany, 225 cm2</x:v>
      </x:c>
      <x:c r="E546" s="22" t="str">
        <x:v>1 szt.</x:v>
      </x:c>
      <x:c r="F546" s="22" t="str">
        <x:v>limit, odpłatność/dopłata</x:v>
      </x:c>
      <x:c r="G546" s="24" t="n">
        <x:v>30.16</x:v>
      </x:c>
      <x:c r="H546" s="24" t="n">
        <x:v>30.16</x:v>
      </x:c>
      <x:c r="I546" s="24" t="n">
        <x:f>H546-G546</x:f>
        <x:v>0</x:v>
      </x:c>
      <x:c r="J546" s="24" t="n">
        <x:v>30.14</x:v>
      </x:c>
      <x:c r="K546" s="24" t="n">
        <x:v>28.53</x:v>
      </x:c>
      <x:c r="L546" s="24" t="n">
        <x:f>K546-J546</x:f>
        <x:v>-1.6099999999999994</x:v>
      </x:c>
      <x:c r="M546" s="24" t="n">
        <x:v>9.06</x:v>
      </x:c>
      <x:c r="N546" s="24" t="n">
        <x:v>10.19</x:v>
      </x:c>
      <x:c r="O546" s="24" t="n">
        <x:f>N546-M546</x:f>
        <x:v>1.129999999999999</x:v>
      </x:c>
      <x:c r="P546" t="str">
        <x:v>30%</x:v>
      </x:c>
      <x:c r="Q546" t="str">
        <x:v>30%</x:v>
      </x:c>
      <x:c r="R546" s="22" t="str">
        <x:v>261.3, Opatrunki do ran z wysiękiem - o właściwościach umożliwiających zachowanie stałego, wilgotnego środowiska wewnątrz rany dzięki wykorzystaniu budowy lipidowej</x:v>
      </x:c>
      <x:c r="S546" s="22" t="str">
        <x:v>261.3, Opatrunki do ran z wysiękiem - o właściwościach umożliwiających zachowanie stałego, wilgotnego środowiska wewnątrz rany dzięki wykorzystaniu budowy lipidowej</x:v>
      </x:c>
      <x:c r="T546" s="22"/>
    </x:row>
    <x:row r="547">
      <x:c r="A547" t="str">
        <x:v>A3</x:v>
      </x:c>
      <x:c r="B547" s="38" t="str">
        <x:v>3546895520294</x:v>
      </x:c>
      <x:c r="C547" s="22" t="str">
        <x:v>Emplastri microfibricum cellulosae</x:v>
      </x:c>
      <x:c r="D547" s="22" t="str">
        <x:v>UrgoClean 15x20 cm, opatrunek na rany, 300 cm2</x:v>
      </x:c>
      <x:c r="E547" s="22" t="str">
        <x:v>1 szt.</x:v>
      </x:c>
      <x:c r="F547" s="22" t="str">
        <x:v>limit, odpłatność/dopłata</x:v>
      </x:c>
      <x:c r="G547" s="24" t="n">
        <x:v>39.05</x:v>
      </x:c>
      <x:c r="H547" s="24" t="n">
        <x:v>39.05</x:v>
      </x:c>
      <x:c r="I547" s="24" t="n">
        <x:f>H547-G547</x:f>
        <x:v>0</x:v>
      </x:c>
      <x:c r="J547" s="24" t="n">
        <x:v>39.05</x:v>
      </x:c>
      <x:c r="K547" s="24" t="n">
        <x:v>38.04</x:v>
      </x:c>
      <x:c r="L547" s="24" t="n">
        <x:f>K547-J547</x:f>
        <x:v>-1.009999999999998</x:v>
      </x:c>
      <x:c r="M547" s="24" t="n">
        <x:v>11.72</x:v>
      </x:c>
      <x:c r="N547" s="24" t="n">
        <x:v>12.42</x:v>
      </x:c>
      <x:c r="O547" s="24" t="n">
        <x:f>N547-M547</x:f>
        <x:v>0.6999999999999993</x:v>
      </x:c>
      <x:c r="P547" t="str">
        <x:v>30%</x:v>
      </x:c>
      <x:c r="Q547" t="str">
        <x:v>30%</x:v>
      </x:c>
      <x:c r="R547" s="22" t="str">
        <x:v>261.3, Opatrunki do ran z wysiękiem - o właściwościach umożliwiających zachowanie stałego, wilgotnego środowiska wewnątrz rany dzięki wykorzystaniu budowy lipidowej</x:v>
      </x:c>
      <x:c r="S547" s="22" t="str">
        <x:v>261.3, Opatrunki do ran z wysiękiem - o właściwościach umożliwiających zachowanie stałego, wilgotnego środowiska wewnątrz rany dzięki wykorzystaniu budowy lipidowej</x:v>
      </x:c>
      <x:c r="T547" s="22"/>
    </x:row>
    <x:row r="548">
      <x:c r="A548" t="str">
        <x:v>A3</x:v>
      </x:c>
      <x:c r="B548" s="38" t="str">
        <x:v>3546895520300</x:v>
      </x:c>
      <x:c r="C548" s="22" t="str">
        <x:v>Emplastri microfibricum cellulosae</x:v>
      </x:c>
      <x:c r="D548" s="22" t="str">
        <x:v>UrgoClean ROPE 40x5 cm, opatrunek na rany, 200 cm2</x:v>
      </x:c>
      <x:c r="E548" s="22" t="str">
        <x:v>1 szt.</x:v>
      </x:c>
      <x:c r="F548" s="22" t="str">
        <x:v>limit, odpłatność/dopłata</x:v>
      </x:c>
      <x:c r="G548" s="24" t="n">
        <x:v>27.2</x:v>
      </x:c>
      <x:c r="H548" s="24" t="n">
        <x:v>27.2</x:v>
      </x:c>
      <x:c r="I548" s="24" t="n">
        <x:f>H548-G548</x:f>
        <x:v>0</x:v>
      </x:c>
      <x:c r="J548" s="24" t="n">
        <x:v>26.79</x:v>
      </x:c>
      <x:c r="K548" s="24" t="n">
        <x:v>25.36</x:v>
      </x:c>
      <x:c r="L548" s="24" t="n">
        <x:f>K548-J548</x:f>
        <x:v>-1.4299999999999997</x:v>
      </x:c>
      <x:c r="M548" s="24" t="n">
        <x:v>8.45</x:v>
      </x:c>
      <x:c r="N548" s="24" t="n">
        <x:v>9.45</x:v>
      </x:c>
      <x:c r="O548" s="24" t="n">
        <x:f>N548-M548</x:f>
        <x:v>1</x:v>
      </x:c>
      <x:c r="P548" t="str">
        <x:v>30%</x:v>
      </x:c>
      <x:c r="Q548" t="str">
        <x:v>30%</x:v>
      </x:c>
      <x:c r="R548" s="22" t="str">
        <x:v>261.3, Opatrunki do ran z wysiękiem - o właściwościach umożliwiających zachowanie stałego, wilgotnego środowiska wewnątrz rany dzięki wykorzystaniu budowy lipidowej</x:v>
      </x:c>
      <x:c r="S548" s="22" t="str">
        <x:v>261.3, Opatrunki do ran z wysiękiem - o właściwościach umożliwiających zachowanie stałego, wilgotnego środowiska wewnątrz rany dzięki wykorzystaniu budowy lipidowej</x:v>
      </x:c>
      <x:c r="T548" s="22"/>
    </x:row>
    <x:row r="549">
      <x:c r="A549" t="str">
        <x:v>A3</x:v>
      </x:c>
      <x:c r="B549" s="38" t="str">
        <x:v>5000223422509</x:v>
      </x:c>
      <x:c r="C549" s="22" t="str">
        <x:v>Emplastri collagenosa</x:v>
      </x:c>
      <x:c r="D549" s="22" t="str">
        <x:v>Intrasite Conformable 10x40 cm, opatrunek hydrożelowy, 400 cm²</x:v>
      </x:c>
      <x:c r="E549" s="22" t="str">
        <x:v>1 szt.</x:v>
      </x:c>
      <x:c r="F549" s="22" t="str">
        <x:v>ceny, odpłatność/dopłata</x:v>
      </x:c>
      <x:c r="G549" s="24" t="n">
        <x:v>45.97</x:v>
      </x:c>
      <x:c r="H549" s="24" t="n">
        <x:v>45.54</x:v>
      </x:c>
      <x:c r="I549" s="24" t="n">
        <x:f>H549-G549</x:f>
        <x:v>-0.4299999999999997</x:v>
      </x:c>
      <x:c r="J549" s="24" t="n">
        <x:v>32.03</x:v>
      </x:c>
      <x:c r="K549" s="24" t="n">
        <x:v>32.03</x:v>
      </x:c>
      <x:c r="L549" s="24" t="n">
        <x:f>K549-J549</x:f>
        <x:v>0</x:v>
      </x:c>
      <x:c r="M549" s="24"/>
      <x:c r="N549" s="24"/>
      <x:c r="O549" s="24" t="n">
        <x:f>N549-M549</x:f>
        <x:v>0</x:v>
      </x:c>
      <x:c r="P549" t="str">
        <x:v>30% | bezpłatny do limitu</x:v>
      </x:c>
      <x:c r="Q549" t="str">
        <x:v>30% | bezpłatny do limitu</x:v>
      </x:c>
      <x:c r="R549" s="22" t="str">
        <x:v>268.1, Opatrunki do ran wymagających odpowiedniego poziomu uwodnienia – o właściwościach nawilżających i absorpcyjnych</x:v>
      </x:c>
      <x:c r="S549" s="22" t="str">
        <x:v>268.1, Opatrunki do ran wymagających odpowiedniego poziomu uwodnienia – o właściwościach nawilżających i absorpcyjnych</x:v>
      </x:c>
      <x:c r="T549" s="22" t="str">
        <x:v>Cena zbytu netto: 34,00 -&gt; 33,62; Urzędowa cena zbytu: 36,72 -&gt; 36,31; Cena hurtowa brutto: 38,92 -&gt; 38,49</x:v>
      </x:c>
    </x:row>
    <x:row r="550">
      <x:c r="A550" t="str">
        <x:v>A2</x:v>
      </x:c>
      <x:c r="B550" s="38" t="str">
        <x:v>5060385942345</x:v>
      </x:c>
      <x:c r="C550" s="22" t="str">
        <x:v>Dieta eliminacyjna w fenyloketonurii</x:v>
      </x:c>
      <x:c r="D550" s="22" t="str">
        <x:v>PKU Express 15 o smaku neutralnym, proszek, 15 g białka</x:v>
      </x:c>
      <x:c r="E550" s="22" t="str">
        <x:v>30 saszetek po 25 g</x:v>
      </x:c>
      <x:c r="F550" s="22" t="str">
        <x:v>limit, odpłatność/dopłata</x:v>
      </x:c>
      <x:c r="G550" s="24" t="n">
        <x:v>937.41</x:v>
      </x:c>
      <x:c r="H550" s="24" t="n">
        <x:v>937.41</x:v>
      </x:c>
      <x:c r="I550" s="24" t="n">
        <x:f>H550-G550</x:f>
        <x:v>0</x:v>
      </x:c>
      <x:c r="J550" s="24" t="n">
        <x:v>937.41</x:v>
      </x:c>
      <x:c r="K550" s="24" t="n">
        <x:v>932.95</x:v>
      </x:c>
      <x:c r="L550" s="24" t="n">
        <x:f>K550-J550</x:f>
        <x:v>-4.459999999999923</x:v>
      </x:c>
      <x:c r="M550" s="24" t="n">
        <x:v>3.2</x:v>
      </x:c>
      <x:c r="N550" s="24" t="n">
        <x:v>7.66</x:v>
      </x:c>
      <x:c r="O550" s="24" t="n">
        <x:f>N550-M550</x:f>
        <x:v>4.46</x:v>
      </x:c>
      <x:c r="P550" t="str">
        <x:v>ryczałt</x:v>
      </x:c>
      <x:c r="Q550" t="str">
        <x:v>ryczałt</x:v>
      </x:c>
      <x:c r="R550" s="22" t="str">
        <x:v>216.21, Dieta eliminacyjna w fenyloketonurii - skondensowany, porcjowany preparat w proszku, przeznaczony dla pacjentów powyżej 3 r. ż., młodzieży, dorosłych w tym kobiet w ciąży</x:v>
      </x:c>
      <x:c r="S550" s="22" t="str">
        <x:v>216.21, Dieta eliminacyjna w fenyloketonurii - skondensowany, porcjowany preparat w proszku, przeznaczony dla pacjentów powyżej 3 r. ż., młodzieży, dorosłych w tym kobiet w ciąży</x:v>
      </x:c>
      <x:c r="T550" s="22"/>
    </x:row>
    <x:row r="551">
      <x:c r="A551" t="str">
        <x:v>A2</x:v>
      </x:c>
      <x:c r="B551" s="38" t="str">
        <x:v>5060385942369</x:v>
      </x:c>
      <x:c r="C551" s="22" t="str">
        <x:v>Dieta eliminacyjna w fenyloketonurii</x:v>
      </x:c>
      <x:c r="D551" s="22" t="str">
        <x:v>PKU Express 15 o smaku cytrynowym, proszek, 15 g białka</x:v>
      </x:c>
      <x:c r="E551" s="22" t="str">
        <x:v>30 saszetek po 25 g</x:v>
      </x:c>
      <x:c r="F551" s="22" t="str">
        <x:v>limit, odpłatność/dopłata</x:v>
      </x:c>
      <x:c r="G551" s="24" t="n">
        <x:v>937.41</x:v>
      </x:c>
      <x:c r="H551" s="24" t="n">
        <x:v>937.41</x:v>
      </x:c>
      <x:c r="I551" s="24" t="n">
        <x:f>H551-G551</x:f>
        <x:v>0</x:v>
      </x:c>
      <x:c r="J551" s="24" t="n">
        <x:v>937.41</x:v>
      </x:c>
      <x:c r="K551" s="24" t="n">
        <x:v>932.95</x:v>
      </x:c>
      <x:c r="L551" s="24" t="n">
        <x:f>K551-J551</x:f>
        <x:v>-4.459999999999923</x:v>
      </x:c>
      <x:c r="M551" s="24" t="n">
        <x:v>3.2</x:v>
      </x:c>
      <x:c r="N551" s="24" t="n">
        <x:v>7.66</x:v>
      </x:c>
      <x:c r="O551" s="24" t="n">
        <x:f>N551-M551</x:f>
        <x:v>4.46</x:v>
      </x:c>
      <x:c r="P551" t="str">
        <x:v>ryczałt</x:v>
      </x:c>
      <x:c r="Q551" t="str">
        <x:v>ryczałt</x:v>
      </x:c>
      <x:c r="R551" s="22" t="str">
        <x:v>216.21, Dieta eliminacyjna w fenyloketonurii - skondensowany, porcjowany preparat w proszku, przeznaczony dla pacjentów powyżej 3 r. ż., młodzieży, dorosłych w tym kobiet w ciąży</x:v>
      </x:c>
      <x:c r="S551" s="22" t="str">
        <x:v>216.21, Dieta eliminacyjna w fenyloketonurii - skondensowany, porcjowany preparat w proszku, przeznaczony dla pacjentów powyżej 3 r. ż., młodzieży, dorosłych w tym kobiet w ciąży</x:v>
      </x:c>
      <x:c r="T551" s="22"/>
    </x:row>
    <x:row r="552">
      <x:c r="A552" t="str">
        <x:v>A2</x:v>
      </x:c>
      <x:c r="B552" s="38" t="str">
        <x:v>5060385942383</x:v>
      </x:c>
      <x:c r="C552" s="22" t="str">
        <x:v>Dieta eliminacyjna w fenyloketonurii</x:v>
      </x:c>
      <x:c r="D552" s="22" t="str">
        <x:v>PKU Express 15 o smaku owoców tropikalnych, proszek, 15 g białka</x:v>
      </x:c>
      <x:c r="E552" s="22" t="str">
        <x:v>30 saszetek po 25 g</x:v>
      </x:c>
      <x:c r="F552" s="22" t="str">
        <x:v>limit, odpłatność/dopłata</x:v>
      </x:c>
      <x:c r="G552" s="24" t="n">
        <x:v>937.41</x:v>
      </x:c>
      <x:c r="H552" s="24" t="n">
        <x:v>937.41</x:v>
      </x:c>
      <x:c r="I552" s="24" t="n">
        <x:f>H552-G552</x:f>
        <x:v>0</x:v>
      </x:c>
      <x:c r="J552" s="24" t="n">
        <x:v>937.41</x:v>
      </x:c>
      <x:c r="K552" s="24" t="n">
        <x:v>932.95</x:v>
      </x:c>
      <x:c r="L552" s="24" t="n">
        <x:f>K552-J552</x:f>
        <x:v>-4.459999999999923</x:v>
      </x:c>
      <x:c r="M552" s="24" t="n">
        <x:v>3.2</x:v>
      </x:c>
      <x:c r="N552" s="24" t="n">
        <x:v>7.66</x:v>
      </x:c>
      <x:c r="O552" s="24" t="n">
        <x:f>N552-M552</x:f>
        <x:v>4.46</x:v>
      </x:c>
      <x:c r="P552" t="str">
        <x:v>ryczałt</x:v>
      </x:c>
      <x:c r="Q552" t="str">
        <x:v>ryczałt</x:v>
      </x:c>
      <x:c r="R552" s="22" t="str">
        <x:v>216.21, Dieta eliminacyjna w fenyloketonurii - skondensowany, porcjowany preparat w proszku, przeznaczony dla pacjentów powyżej 3 r. ż., młodzieży, dorosłych w tym kobiet w ciąży</x:v>
      </x:c>
      <x:c r="S552" s="22" t="str">
        <x:v>216.21, Dieta eliminacyjna w fenyloketonurii - skondensowany, porcjowany preparat w proszku, przeznaczony dla pacjentów powyżej 3 r. ż., młodzieży, dorosłych w tym kobiet w ciąży</x:v>
      </x:c>
      <x:c r="T552" s="22"/>
    </x:row>
    <x:row r="553">
      <x:c r="A553" t="str">
        <x:v>A2</x:v>
      </x:c>
      <x:c r="B553" s="38" t="str">
        <x:v>5060385942406</x:v>
      </x:c>
      <x:c r="C553" s="22" t="str">
        <x:v>Dieta eliminacyjna w fenyloketonurii</x:v>
      </x:c>
      <x:c r="D553" s="22" t="str">
        <x:v>PKU Express 15 o smaku pomarańczowym, proszek, 15 g białka</x:v>
      </x:c>
      <x:c r="E553" s="22" t="str">
        <x:v>30 saszetek po 25 g</x:v>
      </x:c>
      <x:c r="F553" s="22" t="str">
        <x:v>limit, odpłatność/dopłata</x:v>
      </x:c>
      <x:c r="G553" s="24" t="n">
        <x:v>937.41</x:v>
      </x:c>
      <x:c r="H553" s="24" t="n">
        <x:v>937.41</x:v>
      </x:c>
      <x:c r="I553" s="24" t="n">
        <x:f>H553-G553</x:f>
        <x:v>0</x:v>
      </x:c>
      <x:c r="J553" s="24" t="n">
        <x:v>937.41</x:v>
      </x:c>
      <x:c r="K553" s="24" t="n">
        <x:v>932.95</x:v>
      </x:c>
      <x:c r="L553" s="24" t="n">
        <x:f>K553-J553</x:f>
        <x:v>-4.459999999999923</x:v>
      </x:c>
      <x:c r="M553" s="24" t="n">
        <x:v>3.2</x:v>
      </x:c>
      <x:c r="N553" s="24" t="n">
        <x:v>7.66</x:v>
      </x:c>
      <x:c r="O553" s="24" t="n">
        <x:f>N553-M553</x:f>
        <x:v>4.46</x:v>
      </x:c>
      <x:c r="P553" t="str">
        <x:v>ryczałt</x:v>
      </x:c>
      <x:c r="Q553" t="str">
        <x:v>ryczałt</x:v>
      </x:c>
      <x:c r="R553" s="22" t="str">
        <x:v>216.21, Dieta eliminacyjna w fenyloketonurii - skondensowany, porcjowany preparat w proszku, przeznaczony dla pacjentów powyżej 3 r. ż., młodzieży, dorosłych w tym kobiet w ciąży</x:v>
      </x:c>
      <x:c r="S553" s="22" t="str">
        <x:v>216.21, Dieta eliminacyjna w fenyloketonurii - skondensowany, porcjowany preparat w proszku, przeznaczony dla pacjentów powyżej 3 r. ż., młodzieży, dorosłych w tym kobiet w ciąży</x:v>
      </x:c>
      <x:c r="T553" s="22"/>
    </x:row>
    <x:row r="554">
      <x:c r="A554" t="str">
        <x:v>A3</x:v>
      </x:c>
      <x:c r="B554" s="38" t="str">
        <x:v>7323190151158</x:v>
      </x:c>
      <x:c r="C554" s="22" t="str">
        <x:v>Emplastri antimicrobiotica</x:v>
      </x:c>
      <x:c r="D554" s="22" t="str">
        <x:v>Exufiber Ag+ 2x45 cm, opatrunek specjalistyczny, 90 cm²</x:v>
      </x:c>
      <x:c r="E554" s="22" t="str">
        <x:v>1 szt.</x:v>
      </x:c>
      <x:c r="F554" s="22" t="str">
        <x:v>wskazania</x:v>
      </x:c>
      <x:c r="G554" s="24" t="n">
        <x:v>21.06</x:v>
      </x:c>
      <x:c r="H554" s="24" t="n">
        <x:v>21.06</x:v>
      </x:c>
      <x:c r="I554" s="24" t="n">
        <x:f>H554-G554</x:f>
        <x:v>0</x:v>
      </x:c>
      <x:c r="J554" s="24" t="n">
        <x:v>20.49</x:v>
      </x:c>
      <x:c r="K554" s="24" t="n">
        <x:v>20.49</x:v>
      </x:c>
      <x:c r="L554" s="24" t="n">
        <x:f>K554-J554</x:f>
        <x:v>0</x:v>
      </x:c>
      <x:c r="M554" s="24" t="n">
        <x:v>6.72</x:v>
      </x:c>
      <x:c r="N554" s="24" t="n">
        <x:v>6.72</x:v>
      </x:c>
      <x:c r="O554" s="24" t="n">
        <x:f>N554-M554</x:f>
        <x:v>0</x:v>
      </x:c>
      <x:c r="P554" t="str">
        <x:v>30%</x:v>
      </x:c>
      <x:c r="Q554" t="str">
        <x:v>30%</x:v>
      </x:c>
      <x:c r="R554" s="22" t="str">
        <x:v>265.1, Opatrunki wysokochłonne do ran zakażonych z wysiękiem o właściwościach żelujących, absorbujących lub zatrzymujących wysięk w strukturze włókna - ze srebrem</x:v>
      </x:c>
      <x:c r="S554" s="22" t="str">
        <x:v>265.1, Opatrunki wysokochłonne do ran zakażonych z wysiękiem o właściwościach żelujących, absorbujących lub zatrzymujących wysięk w strukturze włókna - ze srebrem</x:v>
      </x:c>
      <x:c r="T554" s="22"/>
    </x:row>
    <x:row r="555">
      <x:c r="A555" t="str">
        <x:v>A3</x:v>
      </x:c>
      <x:c r="B555" s="38" t="str">
        <x:v>7323190151172</x:v>
      </x:c>
      <x:c r="C555" s="22" t="str">
        <x:v>Emplastri antimicrobiotica</x:v>
      </x:c>
      <x:c r="D555" s="22" t="str">
        <x:v>Exufiber Ag+ 10x10 cm, opatrunek specjalistyczny, 100 cm²</x:v>
      </x:c>
      <x:c r="E555" s="22" t="str">
        <x:v>1 szt.</x:v>
      </x:c>
      <x:c r="F555" s="22" t="str">
        <x:v>wskazania</x:v>
      </x:c>
      <x:c r="G555" s="24" t="n">
        <x:v>23.24</x:v>
      </x:c>
      <x:c r="H555" s="24" t="n">
        <x:v>23.24</x:v>
      </x:c>
      <x:c r="I555" s="24" t="n">
        <x:f>H555-G555</x:f>
        <x:v>0</x:v>
      </x:c>
      <x:c r="J555" s="24" t="n">
        <x:v>22.77</x:v>
      </x:c>
      <x:c r="K555" s="24" t="n">
        <x:v>22.77</x:v>
      </x:c>
      <x:c r="L555" s="24" t="n">
        <x:f>K555-J555</x:f>
        <x:v>0</x:v>
      </x:c>
      <x:c r="M555" s="24" t="n">
        <x:v>7.3</x:v>
      </x:c>
      <x:c r="N555" s="24" t="n">
        <x:v>7.3</x:v>
      </x:c>
      <x:c r="O555" s="24" t="n">
        <x:f>N555-M555</x:f>
        <x:v>0</x:v>
      </x:c>
      <x:c r="P555" t="str">
        <x:v>30%</x:v>
      </x:c>
      <x:c r="Q555" t="str">
        <x:v>30%</x:v>
      </x:c>
      <x:c r="R555" s="22" t="str">
        <x:v>265.1, Opatrunki wysokochłonne do ran zakażonych z wysiękiem o właściwościach żelujących, absorbujących lub zatrzymujących wysięk w strukturze włókna - ze srebrem</x:v>
      </x:c>
      <x:c r="S555" s="22" t="str">
        <x:v>265.1, Opatrunki wysokochłonne do ran zakażonych z wysiękiem o właściwościach żelujących, absorbujących lub zatrzymujących wysięk w strukturze włókna - ze srebrem</x:v>
      </x:c>
      <x:c r="T555" s="22"/>
    </x:row>
    <x:row r="556">
      <x:c r="A556" t="str">
        <x:v>A3</x:v>
      </x:c>
      <x:c r="B556" s="38" t="str">
        <x:v>7323190151189</x:v>
      </x:c>
      <x:c r="C556" s="22" t="str">
        <x:v>Emplastri antimicrobiotica</x:v>
      </x:c>
      <x:c r="D556" s="22" t="str">
        <x:v>Exufiber Ag+ 15x15 cm, opatrunek specjalistyczny, 225 cm²</x:v>
      </x:c>
      <x:c r="E556" s="22" t="str">
        <x:v>1 szt.</x:v>
      </x:c>
      <x:c r="F556" s="22" t="str">
        <x:v>ceny, limit, odpłatność/dopłata, wskazania</x:v>
      </x:c>
      <x:c r="G556" s="24" t="n">
        <x:v>48.25</x:v>
      </x:c>
      <x:c r="H556" s="24" t="n">
        <x:v>46.92</x:v>
      </x:c>
      <x:c r="I556" s="24" t="n">
        <x:f>H556-G556</x:f>
        <x:v>-1.3299999999999983</x:v>
      </x:c>
      <x:c r="J556" s="24" t="n">
        <x:v>48.25</x:v>
      </x:c>
      <x:c r="K556" s="24" t="n">
        <x:v>46.92</x:v>
      </x:c>
      <x:c r="L556" s="24" t="n">
        <x:f>K556-J556</x:f>
        <x:v>-1.3299999999999983</x:v>
      </x:c>
      <x:c r="M556" s="24" t="n">
        <x:v>14.48</x:v>
      </x:c>
      <x:c r="N556" s="24" t="n">
        <x:v>14.08</x:v>
      </x:c>
      <x:c r="O556" s="24" t="n">
        <x:f>N556-M556</x:f>
        <x:v>-0.40000000000000036</x:v>
      </x:c>
      <x:c r="P556" t="str">
        <x:v>30%</x:v>
      </x:c>
      <x:c r="Q556" t="str">
        <x:v>30%</x:v>
      </x:c>
      <x:c r="R556" s="22" t="str">
        <x:v>265.1, Opatrunki wysokochłonne do ran zakażonych z wysiękiem o właściwościach żelujących, absorbujących lub zatrzymujących wysięk w strukturze włókna - ze srebrem</x:v>
      </x:c>
      <x:c r="S556" s="22" t="str">
        <x:v>265.1, Opatrunki wysokochłonne do ran zakażonych z wysiękiem o właściwościach żelujących, absorbujących lub zatrzymujących wysięk w strukturze włókna - ze srebrem</x:v>
      </x:c>
      <x:c r="T556" s="22" t="str">
        <x:v>Cena zbytu netto: 33,75 -&gt; 32,59; Urzędowa cena zbytu: 36,45 -&gt; 35,20; Cena hurtowa brutto: 38,64 -&gt; 37,31</x:v>
      </x:c>
    </x:row>
    <x:row r="557">
      <x:c r="A557" t="str">
        <x:v>A3</x:v>
      </x:c>
      <x:c r="B557" s="38" t="str">
        <x:v>7323190151202</x:v>
      </x:c>
      <x:c r="C557" s="22" t="str">
        <x:v>Emplastri antimicrobiotica</x:v>
      </x:c>
      <x:c r="D557" s="22" t="str">
        <x:v>Exufiber Ag+ 20x4,5 cm, opatrunek specjalistyczny, 90 cm²</x:v>
      </x:c>
      <x:c r="E557" s="22" t="str">
        <x:v>1 szt.</x:v>
      </x:c>
      <x:c r="F557" s="22" t="str">
        <x:v>wskazania</x:v>
      </x:c>
      <x:c r="G557" s="24" t="n">
        <x:v>21.06</x:v>
      </x:c>
      <x:c r="H557" s="24" t="n">
        <x:v>21.06</x:v>
      </x:c>
      <x:c r="I557" s="24" t="n">
        <x:f>H557-G557</x:f>
        <x:v>0</x:v>
      </x:c>
      <x:c r="J557" s="24" t="n">
        <x:v>20.49</x:v>
      </x:c>
      <x:c r="K557" s="24" t="n">
        <x:v>20.49</x:v>
      </x:c>
      <x:c r="L557" s="24" t="n">
        <x:f>K557-J557</x:f>
        <x:v>0</x:v>
      </x:c>
      <x:c r="M557" s="24" t="n">
        <x:v>6.72</x:v>
      </x:c>
      <x:c r="N557" s="24" t="n">
        <x:v>6.72</x:v>
      </x:c>
      <x:c r="O557" s="24" t="n">
        <x:f>N557-M557</x:f>
        <x:v>0</x:v>
      </x:c>
      <x:c r="P557" t="str">
        <x:v>30%</x:v>
      </x:c>
      <x:c r="Q557" t="str">
        <x:v>30%</x:v>
      </x:c>
      <x:c r="R557" s="22" t="str">
        <x:v>265.1, Opatrunki wysokochłonne do ran zakażonych z wysiękiem o właściwościach żelujących, absorbujących lub zatrzymujących wysięk w strukturze włókna - ze srebrem</x:v>
      </x:c>
      <x:c r="S557" s="22" t="str">
        <x:v>265.1, Opatrunki wysokochłonne do ran zakażonych z wysiękiem o właściwościach żelujących, absorbujących lub zatrzymujących wysięk w strukturze włókna - ze srebrem</x:v>
      </x:c>
      <x:c r="T557" s="22"/>
    </x:row>
    <x:row r="558">
      <x:c r="A558" t="str">
        <x:v>A3</x:v>
      </x:c>
      <x:c r="B558" s="38" t="str">
        <x:v>7323190151219</x:v>
      </x:c>
      <x:c r="C558" s="22" t="str">
        <x:v>Emplastri antimicrobiotica</x:v>
      </x:c>
      <x:c r="D558" s="22" t="str">
        <x:v>Exufiber Ag+ 4,5x30 cm, opatrunek specjalistyczny, 135 cm²</x:v>
      </x:c>
      <x:c r="E558" s="22" t="str">
        <x:v>1 szt.</x:v>
      </x:c>
      <x:c r="F558" s="22" t="str">
        <x:v>wskazania</x:v>
      </x:c>
      <x:c r="G558" s="24" t="n">
        <x:v>30.39</x:v>
      </x:c>
      <x:c r="H558" s="24" t="n">
        <x:v>30.39</x:v>
      </x:c>
      <x:c r="I558" s="24" t="n">
        <x:f>H558-G558</x:f>
        <x:v>0</x:v>
      </x:c>
      <x:c r="J558" s="24" t="n">
        <x:v>30.39</x:v>
      </x:c>
      <x:c r="K558" s="24" t="n">
        <x:v>30.39</x:v>
      </x:c>
      <x:c r="L558" s="24" t="n">
        <x:f>K558-J558</x:f>
        <x:v>0</x:v>
      </x:c>
      <x:c r="M558" s="24" t="n">
        <x:v>9.12</x:v>
      </x:c>
      <x:c r="N558" s="24" t="n">
        <x:v>9.12</x:v>
      </x:c>
      <x:c r="O558" s="24" t="n">
        <x:f>N558-M558</x:f>
        <x:v>0</x:v>
      </x:c>
      <x:c r="P558" t="str">
        <x:v>30%</x:v>
      </x:c>
      <x:c r="Q558" t="str">
        <x:v>30%</x:v>
      </x:c>
      <x:c r="R558" s="22" t="str">
        <x:v>265.1, Opatrunki wysokochłonne do ran zakażonych z wysiękiem o właściwościach żelujących, absorbujących lub zatrzymujących wysięk w strukturze włókna - ze srebrem</x:v>
      </x:c>
      <x:c r="S558" s="22" t="str">
        <x:v>265.1, Opatrunki wysokochłonne do ran zakażonych z wysiękiem o właściwościach żelujących, absorbujących lub zatrzymujących wysięk w strukturze włókna - ze srebrem</x:v>
      </x:c>
      <x:c r="T558" s="22"/>
    </x:row>
    <x:row r="559">
      <x:c r="A559" t="str">
        <x:v>A3</x:v>
      </x:c>
      <x:c r="B559" s="38" t="str">
        <x:v>7323190151226</x:v>
      </x:c>
      <x:c r="C559" s="22" t="str">
        <x:v>Emplastri antimicrobiotica</x:v>
      </x:c>
      <x:c r="D559" s="22" t="str">
        <x:v>Exufiber Ag+ 20x30 cm, opatrunek specjalistyczny, 600 cm²</x:v>
      </x:c>
      <x:c r="E559" s="22" t="str">
        <x:v>1 szt.</x:v>
      </x:c>
      <x:c r="F559" s="22" t="str">
        <x:v>ceny, limit, odpłatność/dopłata, wskazania</x:v>
      </x:c>
      <x:c r="G559" s="24" t="n">
        <x:v>118.03</x:v>
      </x:c>
      <x:c r="H559" s="24" t="n">
        <x:v>114.51</x:v>
      </x:c>
      <x:c r="I559" s="24" t="n">
        <x:f>H559-G559</x:f>
        <x:v>-3.519999999999996</x:v>
      </x:c>
      <x:c r="J559" s="24" t="n">
        <x:v>118.03</x:v>
      </x:c>
      <x:c r="K559" s="24" t="n">
        <x:v>114.51</x:v>
      </x:c>
      <x:c r="L559" s="24" t="n">
        <x:f>K559-J559</x:f>
        <x:v>-3.519999999999996</x:v>
      </x:c>
      <x:c r="M559" s="24" t="n">
        <x:v>35.41</x:v>
      </x:c>
      <x:c r="N559" s="24" t="n">
        <x:v>34.35</x:v>
      </x:c>
      <x:c r="O559" s="24" t="n">
        <x:f>N559-M559</x:f>
        <x:v>-1.0599999999999952</x:v>
      </x:c>
      <x:c r="P559" t="str">
        <x:v>30%</x:v>
      </x:c>
      <x:c r="Q559" t="str">
        <x:v>30%</x:v>
      </x:c>
      <x:c r="R559" s="22" t="str">
        <x:v>265.1, Opatrunki wysokochłonne do ran zakażonych z wysiękiem o właściwościach żelujących, absorbujących lub zatrzymujących wysięk w strukturze włókna - ze srebrem</x:v>
      </x:c>
      <x:c r="S559" s="22" t="str">
        <x:v>265.1, Opatrunki wysokochłonne do ran zakażonych z wysiękiem o właściwościach żelujących, absorbujących lub zatrzymujących wysięk w strukturze włókna - ze srebrem</x:v>
      </x:c>
      <x:c r="T559" s="22" t="str">
        <x:v>Cena zbytu netto: 90,00 -&gt; 86,92; Urzędowa cena zbytu: 97,20 -&gt; 93,87; Cena hurtowa brutto: 103,03 -&gt; 99,51</x:v>
      </x:c>
    </x:row>
  </x:sheetData>
  <x:conditionalFormatting sqref="I2:I559">
    <x:cfRule type="cellIs" dxfId="0" priority="1" operator="lessThan">
      <x:formula>0</x:formula>
    </x:cfRule>
    <x:cfRule type="cellIs" dxfId="1" priority="2" operator="greaterThan">
      <x:formula>0</x:formula>
    </x:cfRule>
  </x:conditionalFormatting>
  <x:conditionalFormatting sqref="L2:L559">
    <x:cfRule type="cellIs" dxfId="2" priority="3" operator="lessThan">
      <x:formula>0</x:formula>
    </x:cfRule>
    <x:cfRule type="cellIs" dxfId="3" priority="4" operator="greaterThan">
      <x:formula>0</x:formula>
    </x:cfRule>
  </x:conditionalFormatting>
  <x:conditionalFormatting sqref="O2:O559">
    <x:cfRule type="cellIs" dxfId="4" priority="5" operator="lessThan">
      <x:formula>0</x:formula>
    </x:cfRule>
    <x:cfRule type="cellIs" dxfId="5" priority="6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5c5b516187b432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  <x:col min="3" max="3" width="34" hidden="0" customWidth="1"/>
    <x:col min="4" max="4" width="34" hidden="0" customWidth="1"/>
  </x:cols>
  <x:sheetData>
    <x:row r="1">
      <x:c r="A1" s="28" t="str">
        <x:v>Metodyka, definicje i źródła</x:v>
      </x:c>
      <x:c r="B1" s="28"/>
      <x:c r="C1" s="28"/>
      <x:c r="D1" s="28"/>
    </x:row>
    <x:row r="2">
      <x:c r="A2" s="29"/>
      <x:c r="B2" s="29"/>
      <x:c r="C2" s="29"/>
      <x:c r="D2" s="29"/>
    </x:row>
    <x:row r="3">
      <x:c r="A3" s="30" t="str">
        <x:v>Element</x:v>
      </x:c>
      <x:c r="B3" s="30" t="str">
        <x:v>Opis</x:v>
      </x:c>
      <x:c r="C3" s="30" t="str">
        <x:v>lipiec '26</x:v>
      </x:c>
      <x:c r="D3" s="30" t="str">
        <x:v>październik '26</x:v>
      </x:c>
    </x:row>
    <x:row r="4">
      <x:c r="A4" s="29" t="str">
        <x:v>Plik źródłowy</x:v>
      </x:c>
      <x:c r="B4" s="29" t="str">
        <x:v>Oficjalny załącznik MZ</x:v>
      </x:c>
      <x:c r="C4" s="29" t="str">
        <x:v>83_zalacznik_do_obwieszczenia.xlsx</x:v>
      </x:c>
      <x:c r="D4" s="29" t="str">
        <x:v>84W_zalacznik_do_obwieszczenia.xlsx</x:v>
      </x:c>
    </x:row>
    <x:row r="5">
      <x:c r="A5" s="29" t="str">
        <x:v>Data obowiązywania</x:v>
      </x:c>
      <x:c r="B5" s="29" t="str">
        <x:v>Wykaz porównywany</x:v>
      </x:c>
      <x:c r="C5" s="29" t="str">
        <x:v>01.07.2026</x:v>
      </x:c>
      <x:c r="D5" s="29" t="str">
        <x:v>01.10.2026</x:v>
      </x:c>
    </x:row>
    <x:row r="6">
      <x:c r="A6" s="29" t="str">
        <x:v>Źródło WWW</x:v>
      </x:c>
      <x:c r="B6" s="29" t="str">
        <x:v>Strona obwieszczenia MZ</x:v>
      </x:c>
      <x:c r="C6" s="29" t="str">
        <x:v>https://www.gov.pl/web/zdrowie/obwieszczenie-ministra-zdrowia-z-dnia-17-czerwca-2026-r-w-sprawie-wykazu-refundowanych-lekow-srodkow-spozywczych-specjalnego-przeznaczenia-zywieniowego-oraz-wyrobow-medycznych-na-1-lipca-2026-r</x:v>
      </x:c>
      <x:c r="D6" s="29" t="str">
        <x:v>https://www.gov.pl/web/zdrowie/obwieszczenie-ministra-zdrowia-z-dnia-16-wrzesnia-2026-r-w-sprawie-wykazu-refundowanych-lekow-srodkow-spozywczych-specjalnego-przeznaczenia-zywieniowego-oraz-wyrobow-medycznych-na-1-pazdziernika-2026-r</x:v>
      </x:c>
    </x:row>
    <x:row r="7">
      <x:c r="A7" s="29" t="str">
        <x:v>SHA-256</x:v>
      </x:c>
      <x:c r="B7" s="29" t="str">
        <x:v>Suma kontrolna pliku</x:v>
      </x:c>
      <x:c r="C7" s="29" t="str">
        <x:v>f7baae1b6e7ef89228c15f12f66e691dfae24e2cecc522cb27ff6e589a7a2211</x:v>
      </x:c>
      <x:c r="D7" s="29" t="str">
        <x:v>17f2a99b885b93c6b486fbfecb7a4d290dbd44c35b6dc814765b7163068cf16f</x:v>
      </x:c>
    </x:row>
    <x:row r="8">
      <x:c r="A8" s="29" t="str">
        <x:v>Klucz porównania</x:v>
      </x:c>
      <x:c r="B8" s="29" t="str">
        <x:v>Dokładna wartość pola „Numer GTIN lub inny kod jednoznacznie identyfikujący produkt”.</x:v>
      </x:c>
      <x:c r="C8" s="29"/>
      <x:c r="D8" s="29"/>
    </x:row>
    <x:row r="9">
      <x:c r="A9" s="29" t="str">
        <x:v>Schodzą z listy</x:v>
      </x:c>
      <x:c r="B9" s="29" t="str">
        <x:v>GTIN występuje w wykazie lipiec '26 w sekcjach A1–A3 i nie występuje w wykazie październik '26 w żadnej z sekcji A1–A3.</x:v>
      </x:c>
      <x:c r="C9" s="29"/>
      <x:c r="D9" s="29"/>
    </x:row>
    <x:row r="10">
      <x:c r="A10" s="29" t="str">
        <x:v>Wchodzą na listę</x:v>
      </x:c>
      <x:c r="B10" s="29" t="str">
        <x:v>GTIN nie występuje w wykazie lipiec '26 w A1–A3, a występuje w wykazie październik '26 w A1–A3.</x:v>
      </x:c>
      <x:c r="C10" s="29"/>
      <x:c r="D10" s="29"/>
    </x:row>
    <x:row r="11">
      <x:c r="A11" s="29" t="str">
        <x:v>Zmiany</x:v>
      </x:c>
      <x:c r="B11" s="29" t="str">
        <x:v>Ten sam GTIN występuje w obu wykazach A1–A3, ale zmienił się co najmniej jeden istotny parametr: ceny, limit, odpłatność/dopłata, wskazania, grupa limitowa albo dane produktu. Pełne teksty wskazań są celowo pominięte w arkuszu „Zmiany” dla czytelności.</x:v>
      </x:c>
      <x:c r="C11" s="29"/>
      <x:c r="D11" s="29"/>
    </x:row>
    <x:row r="12">
      <x:c r="A12" s="29" t="str">
        <x:v>Daty decyzji</x:v>
      </x:c>
      <x:c r="B12" s="29" t="str">
        <x:v>Zmiana samego terminu wejścia w życie lub okresu obowiązywania decyzji nie jest klasyfikowana jako „zmiana materialna” w karcie „Zmiany”.</x:v>
      </x:c>
      <x:c r="C12" s="29"/>
      <x:c r="D12" s="29"/>
    </x:row>
    <x:row r="13">
      <x:c r="A13" s="29" t="str">
        <x:v>Zakres raportu</x:v>
      </x:c>
      <x:c r="B13" s="29" t="str">
        <x:v>Raport operacyjny koncentruje się na sekcjach A1–A3, czyli produktach dostępnych w aptece na receptę. Karty „Schodzą z listy”, „Wchodzą na listę” i „Zmiany” są przeznaczone do praktycznego sprawdzania zmian między wykazem z lipca 2026 r. a wykazem z października 2026 r.</x:v>
      </x:c>
      <x:c r="C13" s="29"/>
      <x:c r="D13" s="29"/>
    </x:row>
    <x:row r="14">
      <x:c r="A14" s="29"/>
      <x:c r="B14" s="29"/>
      <x:c r="C14" s="29"/>
      <x:c r="D14" s="29"/>
    </x:row>
  </x:sheetData>
  <x:mergeCells>
    <x:mergeCell ref="A1:D1"/>
  </x:mergeCells>
  <x:pageMargins left="0.7" right="0.7" top="0.75" bottom="0.75" header="0.3" footer="0.3"/>
</x:worksheet>
</file>